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phonas\共有\中央病院\◆2_調度担当\2023年度\10_器械備品\☆中期計画案件\07_HEOR\99_一般競争入札\2_公告\"/>
    </mc:Choice>
  </mc:AlternateContent>
  <bookViews>
    <workbookView xWindow="0" yWindow="0" windowWidth="28800" windowHeight="12210"/>
  </bookViews>
  <sheets>
    <sheet name="入札内訳書" sheetId="1" r:id="rId1"/>
  </sheets>
  <externalReferences>
    <externalReference r:id="rId2"/>
  </externalReferences>
  <definedNames>
    <definedName name="_xlnm._FilterDatabase" localSheetId="0" hidden="1">入札内訳書!#REF!</definedName>
    <definedName name="_xlnm.Print_Area" localSheetId="0">入札内訳書!$A$1:$H$52</definedName>
    <definedName name="_xlnm.Print_Titles" localSheetId="0">入札内訳書!$2:$4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  <c r="E51" i="1"/>
  <c r="D51" i="1"/>
  <c r="C51" i="1"/>
  <c r="B51" i="1"/>
  <c r="A51" i="1"/>
  <c r="G50" i="1"/>
  <c r="F50" i="1"/>
  <c r="E50" i="1"/>
  <c r="D50" i="1"/>
  <c r="C50" i="1"/>
  <c r="B50" i="1"/>
  <c r="A50" i="1"/>
  <c r="G49" i="1"/>
  <c r="F49" i="1"/>
  <c r="E49" i="1"/>
  <c r="D49" i="1"/>
  <c r="C49" i="1"/>
  <c r="B49" i="1"/>
  <c r="A49" i="1"/>
  <c r="G48" i="1"/>
  <c r="F48" i="1"/>
  <c r="E48" i="1"/>
  <c r="D48" i="1"/>
  <c r="C48" i="1"/>
  <c r="B48" i="1"/>
  <c r="A48" i="1"/>
  <c r="G47" i="1"/>
  <c r="F47" i="1"/>
  <c r="E47" i="1"/>
  <c r="D47" i="1"/>
  <c r="C47" i="1"/>
  <c r="B47" i="1"/>
  <c r="A47" i="1"/>
  <c r="G46" i="1"/>
  <c r="F46" i="1"/>
  <c r="E46" i="1"/>
  <c r="D46" i="1"/>
  <c r="C46" i="1"/>
  <c r="B46" i="1"/>
  <c r="A46" i="1"/>
  <c r="G45" i="1"/>
  <c r="F45" i="1"/>
  <c r="E45" i="1"/>
  <c r="D45" i="1"/>
  <c r="C45" i="1"/>
  <c r="B45" i="1"/>
  <c r="A45" i="1"/>
  <c r="G44" i="1"/>
  <c r="F44" i="1"/>
  <c r="E44" i="1"/>
  <c r="D44" i="1"/>
  <c r="C44" i="1"/>
  <c r="B44" i="1"/>
  <c r="A44" i="1"/>
  <c r="G43" i="1"/>
  <c r="F43" i="1"/>
  <c r="E43" i="1"/>
  <c r="D43" i="1"/>
  <c r="C43" i="1"/>
  <c r="B43" i="1"/>
  <c r="A43" i="1"/>
  <c r="G42" i="1"/>
  <c r="F42" i="1"/>
  <c r="E42" i="1"/>
  <c r="D42" i="1"/>
  <c r="C42" i="1"/>
  <c r="B42" i="1"/>
  <c r="A42" i="1"/>
  <c r="G41" i="1"/>
  <c r="F41" i="1"/>
  <c r="E41" i="1"/>
  <c r="D41" i="1"/>
  <c r="C41" i="1"/>
  <c r="B41" i="1"/>
  <c r="A41" i="1"/>
  <c r="G40" i="1"/>
  <c r="F40" i="1"/>
  <c r="E40" i="1"/>
  <c r="D40" i="1"/>
  <c r="C40" i="1"/>
  <c r="B40" i="1"/>
  <c r="A40" i="1"/>
  <c r="G39" i="1"/>
  <c r="F39" i="1"/>
  <c r="E39" i="1"/>
  <c r="D39" i="1"/>
  <c r="C39" i="1"/>
  <c r="B39" i="1"/>
  <c r="A39" i="1"/>
  <c r="G38" i="1"/>
  <c r="F38" i="1"/>
  <c r="E38" i="1"/>
  <c r="D38" i="1"/>
  <c r="C38" i="1"/>
  <c r="B38" i="1"/>
  <c r="A38" i="1"/>
  <c r="G37" i="1"/>
  <c r="F37" i="1"/>
  <c r="E37" i="1"/>
  <c r="D37" i="1"/>
  <c r="C37" i="1"/>
  <c r="B37" i="1"/>
  <c r="A37" i="1"/>
  <c r="G36" i="1"/>
  <c r="F36" i="1"/>
  <c r="E36" i="1"/>
  <c r="D36" i="1"/>
  <c r="C36" i="1"/>
  <c r="B36" i="1"/>
  <c r="A36" i="1"/>
  <c r="G35" i="1"/>
  <c r="F35" i="1"/>
  <c r="E35" i="1"/>
  <c r="D35" i="1"/>
  <c r="C35" i="1"/>
  <c r="B35" i="1"/>
  <c r="A35" i="1"/>
  <c r="G34" i="1"/>
  <c r="F34" i="1"/>
  <c r="E34" i="1"/>
  <c r="D34" i="1"/>
  <c r="C34" i="1"/>
  <c r="B34" i="1"/>
  <c r="A34" i="1"/>
  <c r="G33" i="1"/>
  <c r="F33" i="1"/>
  <c r="E33" i="1"/>
  <c r="D33" i="1"/>
  <c r="C33" i="1"/>
  <c r="B33" i="1"/>
  <c r="A33" i="1"/>
  <c r="G32" i="1"/>
  <c r="F32" i="1"/>
  <c r="E32" i="1"/>
  <c r="D32" i="1"/>
  <c r="C32" i="1"/>
  <c r="B32" i="1"/>
  <c r="A32" i="1"/>
  <c r="G31" i="1"/>
  <c r="F31" i="1"/>
  <c r="E31" i="1"/>
  <c r="D31" i="1"/>
  <c r="C31" i="1"/>
  <c r="B31" i="1"/>
  <c r="A31" i="1"/>
  <c r="G30" i="1"/>
  <c r="F30" i="1"/>
  <c r="E30" i="1"/>
  <c r="D30" i="1"/>
  <c r="C30" i="1"/>
  <c r="B30" i="1"/>
  <c r="A30" i="1"/>
  <c r="G29" i="1"/>
  <c r="F29" i="1"/>
  <c r="E29" i="1"/>
  <c r="D29" i="1"/>
  <c r="C29" i="1"/>
  <c r="B29" i="1"/>
  <c r="A29" i="1"/>
  <c r="G28" i="1"/>
  <c r="F28" i="1"/>
  <c r="E28" i="1"/>
  <c r="D28" i="1"/>
  <c r="C28" i="1"/>
  <c r="B28" i="1"/>
  <c r="A28" i="1"/>
  <c r="G27" i="1"/>
  <c r="F27" i="1"/>
  <c r="E27" i="1"/>
  <c r="D27" i="1"/>
  <c r="C27" i="1"/>
  <c r="B27" i="1"/>
  <c r="A27" i="1"/>
  <c r="G26" i="1"/>
  <c r="F26" i="1"/>
  <c r="E26" i="1"/>
  <c r="D26" i="1"/>
  <c r="C26" i="1"/>
  <c r="B26" i="1"/>
  <c r="A26" i="1"/>
  <c r="G25" i="1"/>
  <c r="F25" i="1"/>
  <c r="E25" i="1"/>
  <c r="D25" i="1"/>
  <c r="C25" i="1"/>
  <c r="B25" i="1"/>
  <c r="A25" i="1"/>
  <c r="G24" i="1"/>
  <c r="F24" i="1"/>
  <c r="E24" i="1"/>
  <c r="D24" i="1"/>
  <c r="C24" i="1"/>
  <c r="B24" i="1"/>
  <c r="A24" i="1"/>
  <c r="G23" i="1"/>
  <c r="F23" i="1"/>
  <c r="E23" i="1"/>
  <c r="D23" i="1"/>
  <c r="C23" i="1"/>
  <c r="B23" i="1"/>
  <c r="A23" i="1"/>
  <c r="G22" i="1"/>
  <c r="F22" i="1"/>
  <c r="E22" i="1"/>
  <c r="D22" i="1"/>
  <c r="C22" i="1"/>
  <c r="B22" i="1"/>
  <c r="A22" i="1"/>
  <c r="G21" i="1"/>
  <c r="F21" i="1"/>
  <c r="E21" i="1"/>
  <c r="D21" i="1"/>
  <c r="C21" i="1"/>
  <c r="B21" i="1"/>
  <c r="A21" i="1"/>
  <c r="G20" i="1"/>
  <c r="F20" i="1"/>
  <c r="E20" i="1"/>
  <c r="D20" i="1"/>
  <c r="C20" i="1"/>
  <c r="B20" i="1"/>
  <c r="A20" i="1"/>
  <c r="G19" i="1"/>
  <c r="F19" i="1"/>
  <c r="E19" i="1"/>
  <c r="D19" i="1"/>
  <c r="C19" i="1"/>
  <c r="B19" i="1"/>
  <c r="A19" i="1"/>
  <c r="G18" i="1"/>
  <c r="F18" i="1"/>
  <c r="E18" i="1"/>
  <c r="D18" i="1"/>
  <c r="C18" i="1"/>
  <c r="B18" i="1"/>
  <c r="A18" i="1"/>
  <c r="G17" i="1"/>
  <c r="F17" i="1"/>
  <c r="E17" i="1"/>
  <c r="D17" i="1"/>
  <c r="C17" i="1"/>
  <c r="B17" i="1"/>
  <c r="A17" i="1"/>
  <c r="G16" i="1"/>
  <c r="F16" i="1"/>
  <c r="E16" i="1"/>
  <c r="D16" i="1"/>
  <c r="C16" i="1"/>
  <c r="B16" i="1"/>
  <c r="A16" i="1"/>
  <c r="G15" i="1"/>
  <c r="F15" i="1"/>
  <c r="E15" i="1"/>
  <c r="D15" i="1"/>
  <c r="C15" i="1"/>
  <c r="B15" i="1"/>
  <c r="A15" i="1"/>
  <c r="G14" i="1"/>
  <c r="F14" i="1"/>
  <c r="E14" i="1"/>
  <c r="D14" i="1"/>
  <c r="C14" i="1"/>
  <c r="B14" i="1"/>
  <c r="A14" i="1"/>
  <c r="G13" i="1"/>
  <c r="F13" i="1"/>
  <c r="E13" i="1"/>
  <c r="D13" i="1"/>
  <c r="C13" i="1"/>
  <c r="B13" i="1"/>
  <c r="A13" i="1"/>
  <c r="G12" i="1"/>
  <c r="F12" i="1"/>
  <c r="E12" i="1"/>
  <c r="D12" i="1"/>
  <c r="C12" i="1"/>
  <c r="B12" i="1"/>
  <c r="A12" i="1"/>
  <c r="G11" i="1"/>
  <c r="F11" i="1"/>
  <c r="E11" i="1"/>
  <c r="D11" i="1"/>
  <c r="C11" i="1"/>
  <c r="B11" i="1"/>
  <c r="A11" i="1"/>
  <c r="G10" i="1"/>
  <c r="F10" i="1"/>
  <c r="E10" i="1"/>
  <c r="D10" i="1"/>
  <c r="C10" i="1"/>
  <c r="B10" i="1"/>
  <c r="A10" i="1"/>
  <c r="G9" i="1"/>
  <c r="F9" i="1"/>
  <c r="E9" i="1"/>
  <c r="D9" i="1"/>
  <c r="C9" i="1"/>
  <c r="B9" i="1"/>
  <c r="A9" i="1"/>
  <c r="G8" i="1"/>
  <c r="F8" i="1"/>
  <c r="E8" i="1"/>
  <c r="D8" i="1"/>
  <c r="C8" i="1"/>
  <c r="B8" i="1"/>
  <c r="A8" i="1"/>
  <c r="G7" i="1"/>
  <c r="F7" i="1"/>
  <c r="E7" i="1"/>
  <c r="D7" i="1"/>
  <c r="C7" i="1"/>
  <c r="B7" i="1"/>
  <c r="A7" i="1"/>
  <c r="G6" i="1"/>
  <c r="F6" i="1"/>
  <c r="E6" i="1"/>
  <c r="D6" i="1"/>
  <c r="C6" i="1"/>
  <c r="B6" i="1"/>
  <c r="A6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<sst xmlns="http://schemas.openxmlformats.org/spreadsheetml/2006/main" count="9" uniqueCount="9">
  <si>
    <t>入札内訳書</t>
    <rPh sb="0" eb="2">
      <t>ニュウサツ</t>
    </rPh>
    <rPh sb="2" eb="5">
      <t>ウチワケショ</t>
    </rPh>
    <phoneticPr fontId="3"/>
  </si>
  <si>
    <t>※単価×数量</t>
    <rPh sb="1" eb="3">
      <t>タンカ</t>
    </rPh>
    <rPh sb="4" eb="6">
      <t>スウリョウ</t>
    </rPh>
    <phoneticPr fontId="3"/>
  </si>
  <si>
    <t>No</t>
    <phoneticPr fontId="3"/>
  </si>
  <si>
    <t>区分</t>
    <rPh sb="0" eb="2">
      <t>クブン</t>
    </rPh>
    <phoneticPr fontId="3"/>
  </si>
  <si>
    <t>メーカー名</t>
    <rPh sb="4" eb="5">
      <t>メイ</t>
    </rPh>
    <phoneticPr fontId="3"/>
  </si>
  <si>
    <t>品名</t>
    <rPh sb="0" eb="2">
      <t>ヒンメイメイ</t>
    </rPh>
    <phoneticPr fontId="3"/>
  </si>
  <si>
    <t>規格</t>
    <rPh sb="0" eb="2">
      <t>キカク</t>
    </rPh>
    <phoneticPr fontId="3"/>
  </si>
  <si>
    <t>数量</t>
    <rPh sb="0" eb="2">
      <t>スウリョウ</t>
    </rPh>
    <phoneticPr fontId="3"/>
  </si>
  <si>
    <t>入札額（円）</t>
    <rPh sb="0" eb="2">
      <t>ニュウサツ</t>
    </rPh>
    <rPh sb="2" eb="3">
      <t>ガク</t>
    </rPh>
    <rPh sb="4" eb="5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</si>
</sst>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8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38" fontId="4" fillId="0" borderId="0" xfId="1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1" xfId="1" applyFont="1" applyFill="1" applyBorder="1" applyAlignment="1">
      <alignment horizontal="center" vertical="center" shrinkToFit="1"/>
    </xf>
    <xf numFmtId="176" fontId="0" fillId="0" borderId="1" xfId="0" quotePrefix="1" applyNumberFormat="1" applyFont="1" applyFill="1" applyBorder="1" applyAlignment="1">
      <alignment horizontal="center" vertical="center" wrapText="1" shrinkToFit="1"/>
    </xf>
    <xf numFmtId="176" fontId="0" fillId="0" borderId="1" xfId="0" quotePrefix="1" applyNumberFormat="1" applyFont="1" applyFill="1" applyBorder="1" applyAlignment="1">
      <alignment horizontal="center" vertical="center" shrinkToFit="1"/>
    </xf>
    <xf numFmtId="176" fontId="0" fillId="0" borderId="1" xfId="0" quotePrefix="1" applyNumberFormat="1" applyFont="1" applyFill="1" applyBorder="1" applyAlignment="1">
      <alignment horizontal="left" vertical="center" wrapText="1" shrinkToFit="1"/>
    </xf>
    <xf numFmtId="178" fontId="9" fillId="0" borderId="1" xfId="2" applyNumberFormat="1" applyFont="1" applyFill="1" applyBorder="1" applyAlignment="1">
      <alignment vertical="center" shrinkToFit="1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013;&#22830;&#30149;&#38498;/&#9670;2_&#35519;&#24230;&#25285;&#24403;/2023&#24180;&#24230;/10_&#22120;&#26800;&#20633;&#21697;/&#9734;&#20013;&#26399;&#35336;&#30011;&#26696;&#20214;/07_HEOR/99_&#19968;&#33324;&#31478;&#20105;&#20837;&#26413;/1_&#27770;&#35696;/&#20104;&#23450;&#20385;&#26684;&#35519;&#26360;&#31561;&#65288;HEOR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予定価格（入力用）"/>
      <sheetName val="予定価格調書表紙"/>
      <sheetName val="予定価格 (印刷用)"/>
      <sheetName val="入札内訳書"/>
      <sheetName val="入札点検表"/>
      <sheetName val="契約書内訳(追加）"/>
    </sheetNames>
    <sheetDataSet>
      <sheetData sheetId="0" refreshError="1"/>
      <sheetData sheetId="1">
        <row r="10">
          <cell r="A10">
            <v>1</v>
          </cell>
          <cell r="B10" t="str">
            <v>器械備品</v>
          </cell>
          <cell r="C10" t="str">
            <v>ドレーゲル</v>
          </cell>
          <cell r="D10" t="str">
            <v>麻酔器</v>
          </cell>
          <cell r="E10" t="str">
            <v>FabiusPlusXL</v>
          </cell>
          <cell r="F10">
            <v>1</v>
          </cell>
          <cell r="G10" t="str">
            <v>式</v>
          </cell>
        </row>
        <row r="11">
          <cell r="A11">
            <v>2</v>
          </cell>
          <cell r="B11" t="str">
            <v>器械備品</v>
          </cell>
          <cell r="C11" t="str">
            <v>ゲティンゲグループ・ジャパン</v>
          </cell>
          <cell r="D11" t="str">
            <v>無影灯・術野カメラ</v>
          </cell>
          <cell r="E11" t="str">
            <v>PWDII70SF</v>
          </cell>
          <cell r="F11">
            <v>1</v>
          </cell>
          <cell r="G11" t="str">
            <v>式</v>
          </cell>
        </row>
        <row r="12">
          <cell r="A12">
            <v>3</v>
          </cell>
          <cell r="B12" t="str">
            <v>器械備品</v>
          </cell>
          <cell r="C12" t="str">
            <v>富士フィルム</v>
          </cell>
          <cell r="D12" t="str">
            <v>エコー</v>
          </cell>
          <cell r="E12" t="str">
            <v>Arietta650</v>
          </cell>
          <cell r="F12">
            <v>1</v>
          </cell>
          <cell r="G12" t="str">
            <v>式</v>
          </cell>
        </row>
        <row r="13">
          <cell r="A13">
            <v>4</v>
          </cell>
          <cell r="B13" t="str">
            <v>器械備品</v>
          </cell>
          <cell r="C13" t="str">
            <v>日本光電工業</v>
          </cell>
          <cell r="D13" t="str">
            <v>DC</v>
          </cell>
          <cell r="E13" t="str">
            <v>TEC-5631</v>
          </cell>
          <cell r="F13">
            <v>1</v>
          </cell>
          <cell r="G13" t="str">
            <v>台</v>
          </cell>
        </row>
        <row r="14">
          <cell r="A14">
            <v>5</v>
          </cell>
          <cell r="B14" t="str">
            <v>器械備品</v>
          </cell>
          <cell r="C14" t="str">
            <v>日本光電工業</v>
          </cell>
          <cell r="D14" t="str">
            <v>１２誘導心電図</v>
          </cell>
          <cell r="E14" t="str">
            <v>ECG-2550</v>
          </cell>
          <cell r="F14">
            <v>1</v>
          </cell>
          <cell r="G14" t="str">
            <v>台</v>
          </cell>
        </row>
        <row r="15">
          <cell r="A15">
            <v>6</v>
          </cell>
          <cell r="B15" t="str">
            <v>器械備品</v>
          </cell>
          <cell r="C15" t="str">
            <v>村中医療器</v>
          </cell>
          <cell r="D15" t="str">
            <v>電動手術機械展開台車</v>
          </cell>
          <cell r="E15" t="str">
            <v>10023-02</v>
          </cell>
          <cell r="F15">
            <v>1</v>
          </cell>
          <cell r="G15" t="str">
            <v>台</v>
          </cell>
        </row>
        <row r="16">
          <cell r="A16">
            <v>7</v>
          </cell>
          <cell r="B16" t="str">
            <v>器械備品</v>
          </cell>
          <cell r="C16" t="str">
            <v>日本光電工業</v>
          </cell>
          <cell r="D16" t="str">
            <v>ベッドサイドモニタ</v>
          </cell>
          <cell r="E16" t="str">
            <v>BSM-1763他</v>
          </cell>
          <cell r="F16">
            <v>1</v>
          </cell>
          <cell r="G16" t="str">
            <v>式</v>
          </cell>
        </row>
        <row r="17">
          <cell r="A17">
            <v>8</v>
          </cell>
          <cell r="B17" t="str">
            <v>器械備品</v>
          </cell>
          <cell r="C17" t="str">
            <v>PHC</v>
          </cell>
          <cell r="D17" t="str">
            <v>薬品用冷蔵庫</v>
          </cell>
          <cell r="E17" t="str">
            <v>MPR-N200H-PJ</v>
          </cell>
          <cell r="F17">
            <v>1</v>
          </cell>
          <cell r="G17" t="str">
            <v>台</v>
          </cell>
        </row>
        <row r="18">
          <cell r="A18">
            <v>9</v>
          </cell>
          <cell r="B18" t="str">
            <v>器械備品</v>
          </cell>
          <cell r="C18" t="str">
            <v>アズワン</v>
          </cell>
          <cell r="D18" t="str">
            <v>薬品用保温庫</v>
          </cell>
          <cell r="E18" t="str">
            <v>8-5531-12(移動型架台付き）</v>
          </cell>
          <cell r="F18">
            <v>1</v>
          </cell>
          <cell r="G18" t="str">
            <v>台</v>
          </cell>
        </row>
        <row r="19">
          <cell r="A19">
            <v>10</v>
          </cell>
          <cell r="B19" t="str">
            <v>器械備品</v>
          </cell>
          <cell r="C19" t="str">
            <v>サカセ化学</v>
          </cell>
          <cell r="D19" t="str">
            <v>救急カート　赤</v>
          </cell>
          <cell r="E19" t="str">
            <v>CUA3-A029EB</v>
          </cell>
          <cell r="F19">
            <v>2</v>
          </cell>
          <cell r="G19" t="str">
            <v>台</v>
          </cell>
        </row>
        <row r="20">
          <cell r="A20">
            <v>11</v>
          </cell>
          <cell r="B20" t="str">
            <v>器械備品</v>
          </cell>
          <cell r="C20" t="str">
            <v>サカセ化学</v>
          </cell>
          <cell r="D20" t="str">
            <v>中滅カート　ピーチ</v>
          </cell>
          <cell r="E20" t="str">
            <v>C46-AS20210BK</v>
          </cell>
          <cell r="F20">
            <v>1</v>
          </cell>
          <cell r="G20" t="str">
            <v>台</v>
          </cell>
        </row>
        <row r="21">
          <cell r="A21">
            <v>12</v>
          </cell>
          <cell r="B21" t="str">
            <v>器械備品</v>
          </cell>
          <cell r="C21" t="str">
            <v>サカセ化学</v>
          </cell>
          <cell r="D21" t="str">
            <v>SPDカート（衛生材料）ピーチ</v>
          </cell>
          <cell r="E21" t="str">
            <v>MR64-AS201B</v>
          </cell>
          <cell r="F21">
            <v>3</v>
          </cell>
          <cell r="G21" t="str">
            <v>台</v>
          </cell>
        </row>
        <row r="22">
          <cell r="A22">
            <v>13</v>
          </cell>
          <cell r="B22" t="str">
            <v>器械備品</v>
          </cell>
          <cell r="C22" t="str">
            <v>サカセ化学</v>
          </cell>
          <cell r="D22" t="str">
            <v>中滅カート　ピーチ</v>
          </cell>
          <cell r="E22" t="str">
            <v>MR46-AS1TS1B</v>
          </cell>
          <cell r="F22">
            <v>1</v>
          </cell>
          <cell r="G22" t="str">
            <v>台</v>
          </cell>
        </row>
        <row r="23">
          <cell r="A23">
            <v>14</v>
          </cell>
          <cell r="B23" t="str">
            <v>器械備品</v>
          </cell>
          <cell r="C23" t="str">
            <v>コヴィディエン</v>
          </cell>
          <cell r="D23" t="str">
            <v>マックグラス</v>
          </cell>
          <cell r="E23" t="str">
            <v>McGRATH</v>
          </cell>
          <cell r="F23">
            <v>3</v>
          </cell>
          <cell r="G23" t="str">
            <v>式</v>
          </cell>
        </row>
        <row r="24">
          <cell r="A24">
            <v>15</v>
          </cell>
          <cell r="B24" t="str">
            <v>器械備品</v>
          </cell>
          <cell r="C24" t="str">
            <v>日本光電工業</v>
          </cell>
          <cell r="D24" t="str">
            <v>BISモニター</v>
          </cell>
          <cell r="E24" t="str">
            <v>BISモニタ</v>
          </cell>
          <cell r="F24">
            <v>1</v>
          </cell>
          <cell r="G24" t="str">
            <v>式</v>
          </cell>
        </row>
        <row r="25">
          <cell r="A25">
            <v>16</v>
          </cell>
          <cell r="B25" t="str">
            <v>器械備品</v>
          </cell>
          <cell r="C25" t="str">
            <v>日本光電工業</v>
          </cell>
          <cell r="D25" t="str">
            <v>麻酔ガスモニター</v>
          </cell>
          <cell r="E25" t="str">
            <v>マルチガスユニット　GF-3000シリーズ</v>
          </cell>
          <cell r="F25">
            <v>1</v>
          </cell>
          <cell r="G25" t="str">
            <v>式</v>
          </cell>
        </row>
        <row r="26">
          <cell r="A26">
            <v>17</v>
          </cell>
          <cell r="B26" t="str">
            <v>器械備品</v>
          </cell>
          <cell r="C26" t="str">
            <v>日本光電工業</v>
          </cell>
          <cell r="D26" t="str">
            <v>筋電図式筋弛緩モニタ本体</v>
          </cell>
          <cell r="E26" t="str">
            <v>AE-210P</v>
          </cell>
          <cell r="F26">
            <v>1</v>
          </cell>
          <cell r="G26" t="str">
            <v>台</v>
          </cell>
        </row>
        <row r="27">
          <cell r="A27">
            <v>18</v>
          </cell>
          <cell r="B27" t="str">
            <v>器械備品</v>
          </cell>
          <cell r="C27" t="str">
            <v>サカセ化学</v>
          </cell>
          <cell r="D27" t="str">
            <v>初療カート　鍵付き　特注 ブルー</v>
          </cell>
          <cell r="E27" t="str">
            <v>C604-A03BYM</v>
          </cell>
          <cell r="F27">
            <v>1</v>
          </cell>
          <cell r="G27" t="str">
            <v>台</v>
          </cell>
        </row>
        <row r="28">
          <cell r="A28">
            <v>19</v>
          </cell>
          <cell r="B28" t="str">
            <v>器械備品</v>
          </cell>
          <cell r="C28" t="str">
            <v>平和物産</v>
          </cell>
          <cell r="D28" t="str">
            <v>ACTモニタリングセット</v>
          </cell>
          <cell r="E28" t="str">
            <v>ヘモクロンシグニチャーエリート</v>
          </cell>
          <cell r="F28">
            <v>1</v>
          </cell>
          <cell r="G28" t="str">
            <v>式</v>
          </cell>
        </row>
        <row r="29">
          <cell r="A29">
            <v>20</v>
          </cell>
          <cell r="B29" t="str">
            <v>器械備品</v>
          </cell>
          <cell r="C29" t="str">
            <v>サカセ化学</v>
          </cell>
          <cell r="D29" t="str">
            <v>記録テーブル　ブルー</v>
          </cell>
          <cell r="E29" t="str">
            <v>パーソナルステーションPS-101</v>
          </cell>
          <cell r="F29">
            <v>1</v>
          </cell>
          <cell r="G29" t="str">
            <v>台</v>
          </cell>
        </row>
        <row r="30">
          <cell r="A30">
            <v>21</v>
          </cell>
          <cell r="B30" t="str">
            <v>器械備品</v>
          </cell>
          <cell r="C30" t="str">
            <v>プラス</v>
          </cell>
          <cell r="D30" t="str">
            <v>ホワイトボード（キャスター付き　連結タイプ(3連)）</v>
          </cell>
          <cell r="E30" t="str">
            <v>PWJ-2718DSK</v>
          </cell>
          <cell r="F30">
            <v>3</v>
          </cell>
          <cell r="G30" t="str">
            <v>台</v>
          </cell>
        </row>
        <row r="31">
          <cell r="A31">
            <v>22</v>
          </cell>
          <cell r="B31" t="str">
            <v>器械備品</v>
          </cell>
          <cell r="C31" t="str">
            <v>スミス・アンド・ネフュー</v>
          </cell>
          <cell r="D31" t="str">
            <v>バーサジェットⅡ　コンソール</v>
          </cell>
          <cell r="E31" t="str">
            <v>66800039</v>
          </cell>
          <cell r="F31">
            <v>1</v>
          </cell>
          <cell r="G31" t="str">
            <v>式</v>
          </cell>
        </row>
        <row r="32">
          <cell r="A32">
            <v>23</v>
          </cell>
          <cell r="B32" t="str">
            <v>器械備品</v>
          </cell>
          <cell r="C32" t="str">
            <v>スミス・アンド・ネフュー</v>
          </cell>
          <cell r="D32" t="str">
            <v>バーサジェットⅡ　専用カート</v>
          </cell>
          <cell r="E32" t="str">
            <v>66800979</v>
          </cell>
          <cell r="F32">
            <v>1</v>
          </cell>
          <cell r="G32" t="str">
            <v>式</v>
          </cell>
        </row>
        <row r="33">
          <cell r="A33">
            <v>24</v>
          </cell>
          <cell r="B33" t="str">
            <v>器械備品</v>
          </cell>
          <cell r="C33" t="str">
            <v>スリーエムジャパン</v>
          </cell>
          <cell r="D33" t="str">
            <v>血液・輸液ウォーミング装置</v>
          </cell>
          <cell r="E33" t="str">
            <v>24500</v>
          </cell>
          <cell r="F33">
            <v>1</v>
          </cell>
          <cell r="G33" t="str">
            <v>台</v>
          </cell>
        </row>
        <row r="34">
          <cell r="A34">
            <v>25</v>
          </cell>
          <cell r="B34" t="str">
            <v>器械備品</v>
          </cell>
          <cell r="C34" t="str">
            <v>ケイセイ医科</v>
          </cell>
          <cell r="D34" t="str">
            <v>熱傷ストレッチャー（油圧式）</v>
          </cell>
          <cell r="E34" t="str">
            <v>SRF1</v>
          </cell>
          <cell r="F34">
            <v>1</v>
          </cell>
          <cell r="G34" t="str">
            <v>台</v>
          </cell>
        </row>
        <row r="35">
          <cell r="A35">
            <v>26</v>
          </cell>
          <cell r="B35" t="str">
            <v>器械備品</v>
          </cell>
          <cell r="C35" t="str">
            <v>村中医療器</v>
          </cell>
          <cell r="D35" t="str">
            <v>電動昇降式展開台車</v>
          </cell>
          <cell r="E35" t="str">
            <v>10023-02</v>
          </cell>
          <cell r="F35">
            <v>1</v>
          </cell>
          <cell r="G35" t="str">
            <v>台</v>
          </cell>
        </row>
        <row r="36">
          <cell r="A36">
            <v>27</v>
          </cell>
          <cell r="B36" t="str">
            <v>器械備品</v>
          </cell>
          <cell r="C36" t="str">
            <v>サカセ化学</v>
          </cell>
          <cell r="D36" t="str">
            <v>ERカート　ピーチ</v>
          </cell>
          <cell r="E36" t="str">
            <v>C64-AS102TB</v>
          </cell>
          <cell r="F36">
            <v>3</v>
          </cell>
          <cell r="G36" t="str">
            <v>台</v>
          </cell>
        </row>
        <row r="37">
          <cell r="A37">
            <v>28</v>
          </cell>
          <cell r="B37" t="str">
            <v>器械備品</v>
          </cell>
          <cell r="C37" t="str">
            <v>サカセ化学</v>
          </cell>
          <cell r="D37" t="str">
            <v>記録テーブル　ブルー</v>
          </cell>
          <cell r="E37" t="str">
            <v>パーソナルステーションPS-104</v>
          </cell>
          <cell r="F37">
            <v>3</v>
          </cell>
          <cell r="G37" t="str">
            <v>台</v>
          </cell>
        </row>
        <row r="38">
          <cell r="A38">
            <v>29</v>
          </cell>
          <cell r="B38" t="str">
            <v>器械備品</v>
          </cell>
          <cell r="C38" t="str">
            <v>ストライカー</v>
          </cell>
          <cell r="D38" t="str">
            <v>救命救急向けストレッチャー</v>
          </cell>
          <cell r="E38" t="str">
            <v>Prime1115　66cm幅寝台</v>
          </cell>
          <cell r="F38">
            <v>1</v>
          </cell>
          <cell r="G38" t="str">
            <v>台</v>
          </cell>
        </row>
        <row r="39">
          <cell r="A39">
            <v>30</v>
          </cell>
          <cell r="B39" t="str">
            <v>器械備品</v>
          </cell>
          <cell r="C39" t="str">
            <v>ゲティンゲグループ・ジャパン</v>
          </cell>
          <cell r="D39" t="str">
            <v>ラージディスプレイ用シーリングペンダント</v>
          </cell>
          <cell r="E39" t="str">
            <v>MODUEVO MEDIUM MOTORIZED PENDANT15-10</v>
          </cell>
          <cell r="F39">
            <v>1</v>
          </cell>
          <cell r="G39" t="str">
            <v>式</v>
          </cell>
        </row>
        <row r="40">
          <cell r="A40">
            <v>31</v>
          </cell>
          <cell r="B40" t="str">
            <v>器械備品</v>
          </cell>
          <cell r="C40" t="str">
            <v>ドレーゲル</v>
          </cell>
          <cell r="D40" t="str">
            <v>麻酔用シーリングペンダント</v>
          </cell>
          <cell r="E40" t="str">
            <v>Ambia Easy Lift</v>
          </cell>
          <cell r="F40">
            <v>1</v>
          </cell>
          <cell r="G40" t="str">
            <v>式</v>
          </cell>
        </row>
        <row r="41">
          <cell r="A41">
            <v>32</v>
          </cell>
          <cell r="B41" t="str">
            <v>器械備品</v>
          </cell>
          <cell r="C41" t="str">
            <v>サカセ化学</v>
          </cell>
          <cell r="D41" t="str">
            <v>材料キャビネット</v>
          </cell>
          <cell r="E41" t="str">
            <v>HP-S6120BDL</v>
          </cell>
          <cell r="F41">
            <v>3</v>
          </cell>
          <cell r="G41" t="str">
            <v>台</v>
          </cell>
        </row>
        <row r="42">
          <cell r="A42">
            <v>33</v>
          </cell>
          <cell r="B42" t="str">
            <v>器械備品</v>
          </cell>
          <cell r="C42" t="str">
            <v>サカセ化学</v>
          </cell>
          <cell r="D42" t="str">
            <v>薬品キャビネット</v>
          </cell>
          <cell r="E42" t="str">
            <v>HP-S6120BDR</v>
          </cell>
          <cell r="F42">
            <v>2</v>
          </cell>
          <cell r="G42" t="str">
            <v>台</v>
          </cell>
        </row>
        <row r="43">
          <cell r="A43">
            <v>34</v>
          </cell>
          <cell r="B43" t="str">
            <v>器械備品</v>
          </cell>
          <cell r="C43" t="str">
            <v>サカセ化学</v>
          </cell>
          <cell r="D43" t="str">
            <v>薬品キャビネット（薬品保管庫付）</v>
          </cell>
          <cell r="E43" t="str">
            <v>HP-S6120BGRYKH</v>
          </cell>
          <cell r="F43">
            <v>1</v>
          </cell>
          <cell r="G43" t="str">
            <v>台</v>
          </cell>
        </row>
        <row r="44">
          <cell r="A44">
            <v>35</v>
          </cell>
          <cell r="B44" t="str">
            <v>器械備品</v>
          </cell>
          <cell r="C44" t="str">
            <v>サカセ化学</v>
          </cell>
          <cell r="D44" t="str">
            <v>点滴作業台</v>
          </cell>
          <cell r="E44" t="str">
            <v>WT-1503B-2</v>
          </cell>
          <cell r="F44">
            <v>1</v>
          </cell>
          <cell r="G44" t="str">
            <v>式</v>
          </cell>
        </row>
        <row r="45">
          <cell r="A45">
            <v>36</v>
          </cell>
          <cell r="B45" t="str">
            <v>器械備品</v>
          </cell>
          <cell r="C45" t="str">
            <v>サカセ化学</v>
          </cell>
          <cell r="D45" t="str">
            <v>点滴作業台</v>
          </cell>
          <cell r="E45" t="str">
            <v>WT-1803B-2</v>
          </cell>
          <cell r="F45">
            <v>1</v>
          </cell>
          <cell r="G45" t="str">
            <v>台</v>
          </cell>
        </row>
        <row r="46">
          <cell r="A46">
            <v>37</v>
          </cell>
          <cell r="B46" t="str">
            <v>器械備品</v>
          </cell>
          <cell r="C46" t="str">
            <v>サカセ化学</v>
          </cell>
          <cell r="D46" t="str">
            <v>材料カート</v>
          </cell>
          <cell r="E46" t="str">
            <v>MR64-AS303BZY</v>
          </cell>
          <cell r="F46">
            <v>1</v>
          </cell>
          <cell r="G46" t="str">
            <v>台</v>
          </cell>
        </row>
        <row r="47">
          <cell r="A47">
            <v>38</v>
          </cell>
          <cell r="B47" t="str">
            <v>医療消耗備品</v>
          </cell>
          <cell r="C47" t="str">
            <v>フィットフィックス</v>
          </cell>
          <cell r="D47" t="str">
            <v>リセプタルライナー（４連吸引）</v>
          </cell>
          <cell r="E47" t="str">
            <v>DKI-FF704H（他ボトル類）</v>
          </cell>
          <cell r="F47">
            <v>1</v>
          </cell>
          <cell r="G47" t="str">
            <v>式</v>
          </cell>
        </row>
        <row r="48">
          <cell r="A48">
            <v>39</v>
          </cell>
          <cell r="B48" t="str">
            <v>医療消耗備品</v>
          </cell>
          <cell r="C48" t="str">
            <v>マツヨシ医科</v>
          </cell>
          <cell r="D48" t="str">
            <v>輸血カート(リベラルカート）ピンク</v>
          </cell>
          <cell r="E48" t="str">
            <v>LB-001P</v>
          </cell>
          <cell r="F48">
            <v>1</v>
          </cell>
          <cell r="G48" t="str">
            <v>台</v>
          </cell>
        </row>
        <row r="49">
          <cell r="A49">
            <v>40</v>
          </cell>
          <cell r="B49" t="str">
            <v>医療消耗備品</v>
          </cell>
          <cell r="C49" t="str">
            <v>ケルン</v>
          </cell>
          <cell r="D49" t="str">
            <v>ゴミ箱（感染ゴミ　ハリポイバケット（専用バスケット））</v>
          </cell>
          <cell r="E49" t="str">
            <v>KH-631</v>
          </cell>
          <cell r="F49">
            <v>6</v>
          </cell>
          <cell r="G49" t="str">
            <v>個</v>
          </cell>
        </row>
        <row r="50">
          <cell r="A50">
            <v>41</v>
          </cell>
          <cell r="B50" t="str">
            <v>医療消耗備品</v>
          </cell>
          <cell r="C50" t="str">
            <v>ケルン</v>
          </cell>
          <cell r="D50" t="str">
            <v>ゴミ箱（普通ゴミ）</v>
          </cell>
          <cell r="E50" t="str">
            <v>KH-927-W</v>
          </cell>
          <cell r="F50">
            <v>12</v>
          </cell>
          <cell r="G50" t="str">
            <v>個</v>
          </cell>
        </row>
        <row r="51">
          <cell r="A51">
            <v>42</v>
          </cell>
          <cell r="B51" t="str">
            <v>医療消耗備品</v>
          </cell>
          <cell r="C51" t="str">
            <v>スリーエムジャパン</v>
          </cell>
          <cell r="D51" t="str">
            <v>ベアハガー</v>
          </cell>
          <cell r="E51" t="str">
            <v>775CスターターパックC</v>
          </cell>
          <cell r="F51">
            <v>1</v>
          </cell>
          <cell r="G51" t="str">
            <v>台</v>
          </cell>
        </row>
        <row r="52">
          <cell r="A52">
            <v>43</v>
          </cell>
          <cell r="B52" t="str">
            <v>医療消耗備品</v>
          </cell>
          <cell r="C52" t="str">
            <v>スリーエムジャパン</v>
          </cell>
          <cell r="D52" t="str">
            <v>血液・輸液ウォーミングセット</v>
          </cell>
          <cell r="E52" t="str">
            <v>24200標準用</v>
          </cell>
          <cell r="F52">
            <v>1</v>
          </cell>
          <cell r="G52" t="str">
            <v>式</v>
          </cell>
        </row>
        <row r="53">
          <cell r="A53">
            <v>44</v>
          </cell>
          <cell r="B53" t="str">
            <v>医療消耗備品</v>
          </cell>
          <cell r="C53" t="str">
            <v>スリーエムジャパン</v>
          </cell>
          <cell r="D53" t="str">
            <v>血液・輸液ウォーミングセット</v>
          </cell>
          <cell r="E53" t="str">
            <v>24370ハイフロー用</v>
          </cell>
          <cell r="F53">
            <v>1</v>
          </cell>
          <cell r="G53" t="str">
            <v>式</v>
          </cell>
        </row>
        <row r="54">
          <cell r="A54">
            <v>45</v>
          </cell>
          <cell r="B54" t="str">
            <v>医療消耗備品</v>
          </cell>
          <cell r="C54" t="str">
            <v>村中医療器</v>
          </cell>
          <cell r="D54" t="str">
            <v>足台</v>
          </cell>
          <cell r="E54" t="str">
            <v>346-019-88</v>
          </cell>
          <cell r="F54">
            <v>2</v>
          </cell>
          <cell r="G54" t="str">
            <v>台</v>
          </cell>
        </row>
        <row r="55">
          <cell r="A55">
            <v>46</v>
          </cell>
          <cell r="B55" t="str">
            <v>消耗備品</v>
          </cell>
          <cell r="C55" t="str">
            <v>ムラナカ</v>
          </cell>
          <cell r="D55" t="str">
            <v>カゴ（プラスティック製２段式キャスター付き）</v>
          </cell>
          <cell r="E55" t="str">
            <v>067-001-01</v>
          </cell>
          <cell r="F55">
            <v>5</v>
          </cell>
          <cell r="G55" t="str">
            <v>台</v>
          </cell>
        </row>
        <row r="56">
          <cell r="A56">
            <v>47</v>
          </cell>
          <cell r="B56" t="str">
            <v>消耗備品</v>
          </cell>
          <cell r="C56" t="str">
            <v>TOKIO</v>
          </cell>
          <cell r="D56" t="str">
            <v>処置テーブル（折りたたみ）</v>
          </cell>
          <cell r="E56" t="str">
            <v>NTA-N750 NA</v>
          </cell>
          <cell r="F56">
            <v>5</v>
          </cell>
          <cell r="G56" t="str">
            <v>台</v>
          </cell>
        </row>
      </sheetData>
      <sheetData sheetId="2" refreshError="1"/>
      <sheetData sheetId="3" refreshError="1"/>
      <sheetData sheetId="4"/>
      <sheetData sheetId="5">
        <row r="5">
          <cell r="X5" t="e">
            <v>#N/A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51"/>
  <sheetViews>
    <sheetView tabSelected="1" view="pageBreakPreview" zoomScale="80" zoomScaleNormal="81" zoomScaleSheetLayoutView="80" workbookViewId="0">
      <pane xSplit="5" ySplit="4" topLeftCell="F41" activePane="bottomRight" state="frozen"/>
      <selection activeCell="E77" sqref="E77"/>
      <selection pane="topRight" activeCell="E77" sqref="E77"/>
      <selection pane="bottomLeft" activeCell="E77" sqref="E77"/>
      <selection pane="bottomRight" activeCell="H5" sqref="H5"/>
    </sheetView>
  </sheetViews>
  <sheetFormatPr defaultRowHeight="14.25" x14ac:dyDescent="0.15"/>
  <cols>
    <col min="1" max="1" width="3.875" style="3" customWidth="1"/>
    <col min="2" max="2" width="9.5" style="3" customWidth="1"/>
    <col min="3" max="3" width="16.625" style="4" customWidth="1"/>
    <col min="4" max="5" width="25.5" style="25" customWidth="1"/>
    <col min="6" max="7" width="4.5" style="3" customWidth="1"/>
    <col min="8" max="8" width="15.375" style="2" customWidth="1"/>
    <col min="9" max="9" width="4.375" style="3" customWidth="1"/>
    <col min="10" max="16384" width="9" style="3"/>
  </cols>
  <sheetData>
    <row r="1" spans="1:9" ht="28.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9" ht="21" x14ac:dyDescent="0.15">
      <c r="A2" s="5"/>
      <c r="B2" s="5"/>
      <c r="C2" s="5"/>
      <c r="D2" s="5"/>
      <c r="E2" s="6"/>
      <c r="F2" s="6"/>
      <c r="G2" s="6"/>
      <c r="H2" s="7" t="s">
        <v>1</v>
      </c>
    </row>
    <row r="3" spans="1:9" s="15" customFormat="1" ht="20.25" customHeight="1" x14ac:dyDescent="0.15">
      <c r="A3" s="8" t="s">
        <v>2</v>
      </c>
      <c r="B3" s="9" t="s">
        <v>3</v>
      </c>
      <c r="C3" s="8" t="s">
        <v>4</v>
      </c>
      <c r="D3" s="10" t="s">
        <v>5</v>
      </c>
      <c r="E3" s="10" t="s">
        <v>6</v>
      </c>
      <c r="F3" s="11" t="s">
        <v>7</v>
      </c>
      <c r="G3" s="12"/>
      <c r="H3" s="13" t="s">
        <v>8</v>
      </c>
      <c r="I3" s="14"/>
    </row>
    <row r="4" spans="1:9" s="15" customFormat="1" ht="21" customHeight="1" x14ac:dyDescent="0.15">
      <c r="A4" s="8"/>
      <c r="B4" s="16"/>
      <c r="C4" s="8"/>
      <c r="D4" s="10"/>
      <c r="E4" s="10"/>
      <c r="F4" s="17"/>
      <c r="G4" s="18"/>
      <c r="H4" s="19"/>
      <c r="I4" s="14"/>
    </row>
    <row r="5" spans="1:9" s="24" customFormat="1" ht="29.25" customHeight="1" x14ac:dyDescent="0.15">
      <c r="A5" s="20">
        <f>'[1]予定価格（入力用）'!A10</f>
        <v>1</v>
      </c>
      <c r="B5" s="21" t="str">
        <f>'[1]予定価格（入力用）'!B10</f>
        <v>器械備品</v>
      </c>
      <c r="C5" s="20" t="str">
        <f>'[1]予定価格（入力用）'!C10</f>
        <v>ドレーゲル</v>
      </c>
      <c r="D5" s="22" t="str">
        <f>'[1]予定価格（入力用）'!D10</f>
        <v>麻酔器</v>
      </c>
      <c r="E5" s="22" t="str">
        <f>'[1]予定価格（入力用）'!E10</f>
        <v>FabiusPlusXL</v>
      </c>
      <c r="F5" s="20">
        <f>'[1]予定価格（入力用）'!F10</f>
        <v>1</v>
      </c>
      <c r="G5" s="20" t="str">
        <f>'[1]予定価格（入力用）'!G10</f>
        <v>式</v>
      </c>
      <c r="H5" s="23"/>
    </row>
    <row r="6" spans="1:9" s="24" customFormat="1" ht="29.25" customHeight="1" x14ac:dyDescent="0.15">
      <c r="A6" s="20">
        <f>'[1]予定価格（入力用）'!A11</f>
        <v>2</v>
      </c>
      <c r="B6" s="21" t="str">
        <f>'[1]予定価格（入力用）'!B11</f>
        <v>器械備品</v>
      </c>
      <c r="C6" s="20" t="str">
        <f>'[1]予定価格（入力用）'!C11</f>
        <v>ゲティンゲグループ・ジャパン</v>
      </c>
      <c r="D6" s="22" t="str">
        <f>'[1]予定価格（入力用）'!D11</f>
        <v>無影灯・術野カメラ</v>
      </c>
      <c r="E6" s="22" t="str">
        <f>'[1]予定価格（入力用）'!E11</f>
        <v>PWDII70SF</v>
      </c>
      <c r="F6" s="20">
        <f>'[1]予定価格（入力用）'!F11</f>
        <v>1</v>
      </c>
      <c r="G6" s="20" t="str">
        <f>'[1]予定価格（入力用）'!G11</f>
        <v>式</v>
      </c>
      <c r="H6" s="23"/>
    </row>
    <row r="7" spans="1:9" s="24" customFormat="1" ht="29.25" customHeight="1" x14ac:dyDescent="0.15">
      <c r="A7" s="20">
        <f>'[1]予定価格（入力用）'!A12</f>
        <v>3</v>
      </c>
      <c r="B7" s="21" t="str">
        <f>'[1]予定価格（入力用）'!B12</f>
        <v>器械備品</v>
      </c>
      <c r="C7" s="20" t="str">
        <f>'[1]予定価格（入力用）'!C12</f>
        <v>富士フィルム</v>
      </c>
      <c r="D7" s="22" t="str">
        <f>'[1]予定価格（入力用）'!D12</f>
        <v>エコー</v>
      </c>
      <c r="E7" s="22" t="str">
        <f>'[1]予定価格（入力用）'!E12</f>
        <v>Arietta650</v>
      </c>
      <c r="F7" s="20">
        <f>'[1]予定価格（入力用）'!F12</f>
        <v>1</v>
      </c>
      <c r="G7" s="20" t="str">
        <f>'[1]予定価格（入力用）'!G12</f>
        <v>式</v>
      </c>
      <c r="H7" s="23"/>
    </row>
    <row r="8" spans="1:9" s="24" customFormat="1" ht="29.25" customHeight="1" x14ac:dyDescent="0.15">
      <c r="A8" s="20">
        <f>'[1]予定価格（入力用）'!A13</f>
        <v>4</v>
      </c>
      <c r="B8" s="21" t="str">
        <f>'[1]予定価格（入力用）'!B13</f>
        <v>器械備品</v>
      </c>
      <c r="C8" s="20" t="str">
        <f>'[1]予定価格（入力用）'!C13</f>
        <v>日本光電工業</v>
      </c>
      <c r="D8" s="22" t="str">
        <f>'[1]予定価格（入力用）'!D13</f>
        <v>DC</v>
      </c>
      <c r="E8" s="22" t="str">
        <f>'[1]予定価格（入力用）'!E13</f>
        <v>TEC-5631</v>
      </c>
      <c r="F8" s="20">
        <f>'[1]予定価格（入力用）'!F13</f>
        <v>1</v>
      </c>
      <c r="G8" s="20" t="str">
        <f>'[1]予定価格（入力用）'!G13</f>
        <v>台</v>
      </c>
      <c r="H8" s="23"/>
    </row>
    <row r="9" spans="1:9" s="24" customFormat="1" ht="29.25" customHeight="1" x14ac:dyDescent="0.15">
      <c r="A9" s="20">
        <f>'[1]予定価格（入力用）'!A14</f>
        <v>5</v>
      </c>
      <c r="B9" s="21" t="str">
        <f>'[1]予定価格（入力用）'!B14</f>
        <v>器械備品</v>
      </c>
      <c r="C9" s="20" t="str">
        <f>'[1]予定価格（入力用）'!C14</f>
        <v>日本光電工業</v>
      </c>
      <c r="D9" s="22" t="str">
        <f>'[1]予定価格（入力用）'!D14</f>
        <v>１２誘導心電図</v>
      </c>
      <c r="E9" s="22" t="str">
        <f>'[1]予定価格（入力用）'!E14</f>
        <v>ECG-2550</v>
      </c>
      <c r="F9" s="20">
        <f>'[1]予定価格（入力用）'!F14</f>
        <v>1</v>
      </c>
      <c r="G9" s="20" t="str">
        <f>'[1]予定価格（入力用）'!G14</f>
        <v>台</v>
      </c>
      <c r="H9" s="23"/>
    </row>
    <row r="10" spans="1:9" s="24" customFormat="1" ht="29.25" customHeight="1" x14ac:dyDescent="0.15">
      <c r="A10" s="20">
        <f>'[1]予定価格（入力用）'!A15</f>
        <v>6</v>
      </c>
      <c r="B10" s="21" t="str">
        <f>'[1]予定価格（入力用）'!B15</f>
        <v>器械備品</v>
      </c>
      <c r="C10" s="20" t="str">
        <f>'[1]予定価格（入力用）'!C15</f>
        <v>村中医療器</v>
      </c>
      <c r="D10" s="22" t="str">
        <f>'[1]予定価格（入力用）'!D15</f>
        <v>電動手術機械展開台車</v>
      </c>
      <c r="E10" s="22" t="str">
        <f>'[1]予定価格（入力用）'!E15</f>
        <v>10023-02</v>
      </c>
      <c r="F10" s="20">
        <f>'[1]予定価格（入力用）'!F15</f>
        <v>1</v>
      </c>
      <c r="G10" s="20" t="str">
        <f>'[1]予定価格（入力用）'!G15</f>
        <v>台</v>
      </c>
      <c r="H10" s="23"/>
    </row>
    <row r="11" spans="1:9" s="24" customFormat="1" ht="29.25" customHeight="1" x14ac:dyDescent="0.15">
      <c r="A11" s="20">
        <f>'[1]予定価格（入力用）'!A16</f>
        <v>7</v>
      </c>
      <c r="B11" s="21" t="str">
        <f>'[1]予定価格（入力用）'!B16</f>
        <v>器械備品</v>
      </c>
      <c r="C11" s="20" t="str">
        <f>'[1]予定価格（入力用）'!C16</f>
        <v>日本光電工業</v>
      </c>
      <c r="D11" s="22" t="str">
        <f>'[1]予定価格（入力用）'!D16</f>
        <v>ベッドサイドモニタ</v>
      </c>
      <c r="E11" s="22" t="str">
        <f>'[1]予定価格（入力用）'!E16</f>
        <v>BSM-1763他</v>
      </c>
      <c r="F11" s="20">
        <f>'[1]予定価格（入力用）'!F16</f>
        <v>1</v>
      </c>
      <c r="G11" s="20" t="str">
        <f>'[1]予定価格（入力用）'!G16</f>
        <v>式</v>
      </c>
      <c r="H11" s="23"/>
    </row>
    <row r="12" spans="1:9" s="24" customFormat="1" ht="29.25" customHeight="1" x14ac:dyDescent="0.15">
      <c r="A12" s="20">
        <f>'[1]予定価格（入力用）'!A17</f>
        <v>8</v>
      </c>
      <c r="B12" s="21" t="str">
        <f>'[1]予定価格（入力用）'!B17</f>
        <v>器械備品</v>
      </c>
      <c r="C12" s="20" t="str">
        <f>'[1]予定価格（入力用）'!C17</f>
        <v>PHC</v>
      </c>
      <c r="D12" s="22" t="str">
        <f>'[1]予定価格（入力用）'!D17</f>
        <v>薬品用冷蔵庫</v>
      </c>
      <c r="E12" s="22" t="str">
        <f>'[1]予定価格（入力用）'!E17</f>
        <v>MPR-N200H-PJ</v>
      </c>
      <c r="F12" s="20">
        <f>'[1]予定価格（入力用）'!F17</f>
        <v>1</v>
      </c>
      <c r="G12" s="20" t="str">
        <f>'[1]予定価格（入力用）'!G17</f>
        <v>台</v>
      </c>
      <c r="H12" s="23"/>
    </row>
    <row r="13" spans="1:9" s="24" customFormat="1" ht="29.25" customHeight="1" x14ac:dyDescent="0.15">
      <c r="A13" s="20">
        <f>'[1]予定価格（入力用）'!A18</f>
        <v>9</v>
      </c>
      <c r="B13" s="21" t="str">
        <f>'[1]予定価格（入力用）'!B18</f>
        <v>器械備品</v>
      </c>
      <c r="C13" s="20" t="str">
        <f>'[1]予定価格（入力用）'!C18</f>
        <v>アズワン</v>
      </c>
      <c r="D13" s="22" t="str">
        <f>'[1]予定価格（入力用）'!D18</f>
        <v>薬品用保温庫</v>
      </c>
      <c r="E13" s="22" t="str">
        <f>'[1]予定価格（入力用）'!E18</f>
        <v>8-5531-12(移動型架台付き）</v>
      </c>
      <c r="F13" s="20">
        <f>'[1]予定価格（入力用）'!F18</f>
        <v>1</v>
      </c>
      <c r="G13" s="20" t="str">
        <f>'[1]予定価格（入力用）'!G18</f>
        <v>台</v>
      </c>
      <c r="H13" s="23"/>
    </row>
    <row r="14" spans="1:9" s="24" customFormat="1" ht="29.25" customHeight="1" x14ac:dyDescent="0.15">
      <c r="A14" s="20">
        <f>'[1]予定価格（入力用）'!A19</f>
        <v>10</v>
      </c>
      <c r="B14" s="21" t="str">
        <f>'[1]予定価格（入力用）'!B19</f>
        <v>器械備品</v>
      </c>
      <c r="C14" s="20" t="str">
        <f>'[1]予定価格（入力用）'!C19</f>
        <v>サカセ化学</v>
      </c>
      <c r="D14" s="22" t="str">
        <f>'[1]予定価格（入力用）'!D19</f>
        <v>救急カート　赤</v>
      </c>
      <c r="E14" s="22" t="str">
        <f>'[1]予定価格（入力用）'!E19</f>
        <v>CUA3-A029EB</v>
      </c>
      <c r="F14" s="20">
        <f>'[1]予定価格（入力用）'!F19</f>
        <v>2</v>
      </c>
      <c r="G14" s="20" t="str">
        <f>'[1]予定価格（入力用）'!G19</f>
        <v>台</v>
      </c>
      <c r="H14" s="23"/>
    </row>
    <row r="15" spans="1:9" s="24" customFormat="1" ht="29.25" customHeight="1" x14ac:dyDescent="0.15">
      <c r="A15" s="20">
        <f>'[1]予定価格（入力用）'!A20</f>
        <v>11</v>
      </c>
      <c r="B15" s="21" t="str">
        <f>'[1]予定価格（入力用）'!B20</f>
        <v>器械備品</v>
      </c>
      <c r="C15" s="20" t="str">
        <f>'[1]予定価格（入力用）'!C20</f>
        <v>サカセ化学</v>
      </c>
      <c r="D15" s="22" t="str">
        <f>'[1]予定価格（入力用）'!D20</f>
        <v>中滅カート　ピーチ</v>
      </c>
      <c r="E15" s="22" t="str">
        <f>'[1]予定価格（入力用）'!E20</f>
        <v>C46-AS20210BK</v>
      </c>
      <c r="F15" s="20">
        <f>'[1]予定価格（入力用）'!F20</f>
        <v>1</v>
      </c>
      <c r="G15" s="20" t="str">
        <f>'[1]予定価格（入力用）'!G20</f>
        <v>台</v>
      </c>
      <c r="H15" s="23"/>
    </row>
    <row r="16" spans="1:9" s="24" customFormat="1" ht="29.25" customHeight="1" x14ac:dyDescent="0.15">
      <c r="A16" s="20">
        <f>'[1]予定価格（入力用）'!A21</f>
        <v>12</v>
      </c>
      <c r="B16" s="21" t="str">
        <f>'[1]予定価格（入力用）'!B21</f>
        <v>器械備品</v>
      </c>
      <c r="C16" s="20" t="str">
        <f>'[1]予定価格（入力用）'!C21</f>
        <v>サカセ化学</v>
      </c>
      <c r="D16" s="22" t="str">
        <f>'[1]予定価格（入力用）'!D21</f>
        <v>SPDカート（衛生材料）ピーチ</v>
      </c>
      <c r="E16" s="22" t="str">
        <f>'[1]予定価格（入力用）'!E21</f>
        <v>MR64-AS201B</v>
      </c>
      <c r="F16" s="20">
        <f>'[1]予定価格（入力用）'!F21</f>
        <v>3</v>
      </c>
      <c r="G16" s="20" t="str">
        <f>'[1]予定価格（入力用）'!G21</f>
        <v>台</v>
      </c>
      <c r="H16" s="23"/>
    </row>
    <row r="17" spans="1:8" s="24" customFormat="1" ht="29.25" customHeight="1" x14ac:dyDescent="0.15">
      <c r="A17" s="20">
        <f>'[1]予定価格（入力用）'!A22</f>
        <v>13</v>
      </c>
      <c r="B17" s="21" t="str">
        <f>'[1]予定価格（入力用）'!B22</f>
        <v>器械備品</v>
      </c>
      <c r="C17" s="20" t="str">
        <f>'[1]予定価格（入力用）'!C22</f>
        <v>サカセ化学</v>
      </c>
      <c r="D17" s="22" t="str">
        <f>'[1]予定価格（入力用）'!D22</f>
        <v>中滅カート　ピーチ</v>
      </c>
      <c r="E17" s="22" t="str">
        <f>'[1]予定価格（入力用）'!E22</f>
        <v>MR46-AS1TS1B</v>
      </c>
      <c r="F17" s="20">
        <f>'[1]予定価格（入力用）'!F22</f>
        <v>1</v>
      </c>
      <c r="G17" s="20" t="str">
        <f>'[1]予定価格（入力用）'!G22</f>
        <v>台</v>
      </c>
      <c r="H17" s="23"/>
    </row>
    <row r="18" spans="1:8" s="24" customFormat="1" ht="29.25" customHeight="1" x14ac:dyDescent="0.15">
      <c r="A18" s="20">
        <f>'[1]予定価格（入力用）'!A23</f>
        <v>14</v>
      </c>
      <c r="B18" s="21" t="str">
        <f>'[1]予定価格（入力用）'!B23</f>
        <v>器械備品</v>
      </c>
      <c r="C18" s="20" t="str">
        <f>'[1]予定価格（入力用）'!C23</f>
        <v>コヴィディエン</v>
      </c>
      <c r="D18" s="22" t="str">
        <f>'[1]予定価格（入力用）'!D23</f>
        <v>マックグラス</v>
      </c>
      <c r="E18" s="22" t="str">
        <f>'[1]予定価格（入力用）'!E23</f>
        <v>McGRATH</v>
      </c>
      <c r="F18" s="20">
        <f>'[1]予定価格（入力用）'!F23</f>
        <v>3</v>
      </c>
      <c r="G18" s="20" t="str">
        <f>'[1]予定価格（入力用）'!G23</f>
        <v>式</v>
      </c>
      <c r="H18" s="23"/>
    </row>
    <row r="19" spans="1:8" s="24" customFormat="1" ht="29.25" customHeight="1" x14ac:dyDescent="0.15">
      <c r="A19" s="20">
        <f>'[1]予定価格（入力用）'!A24</f>
        <v>15</v>
      </c>
      <c r="B19" s="21" t="str">
        <f>'[1]予定価格（入力用）'!B24</f>
        <v>器械備品</v>
      </c>
      <c r="C19" s="20" t="str">
        <f>'[1]予定価格（入力用）'!C24</f>
        <v>日本光電工業</v>
      </c>
      <c r="D19" s="22" t="str">
        <f>'[1]予定価格（入力用）'!D24</f>
        <v>BISモニター</v>
      </c>
      <c r="E19" s="22" t="str">
        <f>'[1]予定価格（入力用）'!E24</f>
        <v>BISモニタ</v>
      </c>
      <c r="F19" s="20">
        <f>'[1]予定価格（入力用）'!F24</f>
        <v>1</v>
      </c>
      <c r="G19" s="20" t="str">
        <f>'[1]予定価格（入力用）'!G24</f>
        <v>式</v>
      </c>
      <c r="H19" s="23"/>
    </row>
    <row r="20" spans="1:8" s="24" customFormat="1" ht="29.25" customHeight="1" x14ac:dyDescent="0.15">
      <c r="A20" s="20">
        <f>'[1]予定価格（入力用）'!A25</f>
        <v>16</v>
      </c>
      <c r="B20" s="21" t="str">
        <f>'[1]予定価格（入力用）'!B25</f>
        <v>器械備品</v>
      </c>
      <c r="C20" s="20" t="str">
        <f>'[1]予定価格（入力用）'!C25</f>
        <v>日本光電工業</v>
      </c>
      <c r="D20" s="22" t="str">
        <f>'[1]予定価格（入力用）'!D25</f>
        <v>麻酔ガスモニター</v>
      </c>
      <c r="E20" s="22" t="str">
        <f>'[1]予定価格（入力用）'!E25</f>
        <v>マルチガスユニット　GF-3000シリーズ</v>
      </c>
      <c r="F20" s="20">
        <f>'[1]予定価格（入力用）'!F25</f>
        <v>1</v>
      </c>
      <c r="G20" s="20" t="str">
        <f>'[1]予定価格（入力用）'!G25</f>
        <v>式</v>
      </c>
      <c r="H20" s="23"/>
    </row>
    <row r="21" spans="1:8" s="24" customFormat="1" ht="29.25" customHeight="1" x14ac:dyDescent="0.15">
      <c r="A21" s="20">
        <f>'[1]予定価格（入力用）'!A26</f>
        <v>17</v>
      </c>
      <c r="B21" s="21" t="str">
        <f>'[1]予定価格（入力用）'!B26</f>
        <v>器械備品</v>
      </c>
      <c r="C21" s="20" t="str">
        <f>'[1]予定価格（入力用）'!C26</f>
        <v>日本光電工業</v>
      </c>
      <c r="D21" s="22" t="str">
        <f>'[1]予定価格（入力用）'!D26</f>
        <v>筋電図式筋弛緩モニタ本体</v>
      </c>
      <c r="E21" s="22" t="str">
        <f>'[1]予定価格（入力用）'!E26</f>
        <v>AE-210P</v>
      </c>
      <c r="F21" s="20">
        <f>'[1]予定価格（入力用）'!F26</f>
        <v>1</v>
      </c>
      <c r="G21" s="20" t="str">
        <f>'[1]予定価格（入力用）'!G26</f>
        <v>台</v>
      </c>
      <c r="H21" s="23"/>
    </row>
    <row r="22" spans="1:8" s="24" customFormat="1" ht="29.25" customHeight="1" x14ac:dyDescent="0.15">
      <c r="A22" s="20">
        <f>'[1]予定価格（入力用）'!A27</f>
        <v>18</v>
      </c>
      <c r="B22" s="21" t="str">
        <f>'[1]予定価格（入力用）'!B27</f>
        <v>器械備品</v>
      </c>
      <c r="C22" s="20" t="str">
        <f>'[1]予定価格（入力用）'!C27</f>
        <v>サカセ化学</v>
      </c>
      <c r="D22" s="22" t="str">
        <f>'[1]予定価格（入力用）'!D27</f>
        <v>初療カート　鍵付き　特注 ブルー</v>
      </c>
      <c r="E22" s="22" t="str">
        <f>'[1]予定価格（入力用）'!E27</f>
        <v>C604-A03BYM</v>
      </c>
      <c r="F22" s="20">
        <f>'[1]予定価格（入力用）'!F27</f>
        <v>1</v>
      </c>
      <c r="G22" s="20" t="str">
        <f>'[1]予定価格（入力用）'!G27</f>
        <v>台</v>
      </c>
      <c r="H22" s="23"/>
    </row>
    <row r="23" spans="1:8" s="24" customFormat="1" ht="29.25" customHeight="1" x14ac:dyDescent="0.15">
      <c r="A23" s="20">
        <f>'[1]予定価格（入力用）'!A28</f>
        <v>19</v>
      </c>
      <c r="B23" s="21" t="str">
        <f>'[1]予定価格（入力用）'!B28</f>
        <v>器械備品</v>
      </c>
      <c r="C23" s="20" t="str">
        <f>'[1]予定価格（入力用）'!C28</f>
        <v>平和物産</v>
      </c>
      <c r="D23" s="22" t="str">
        <f>'[1]予定価格（入力用）'!D28</f>
        <v>ACTモニタリングセット</v>
      </c>
      <c r="E23" s="22" t="str">
        <f>'[1]予定価格（入力用）'!E28</f>
        <v>ヘモクロンシグニチャーエリート</v>
      </c>
      <c r="F23" s="20">
        <f>'[1]予定価格（入力用）'!F28</f>
        <v>1</v>
      </c>
      <c r="G23" s="20" t="str">
        <f>'[1]予定価格（入力用）'!G28</f>
        <v>式</v>
      </c>
      <c r="H23" s="23"/>
    </row>
    <row r="24" spans="1:8" s="24" customFormat="1" ht="29.25" customHeight="1" x14ac:dyDescent="0.15">
      <c r="A24" s="20">
        <f>'[1]予定価格（入力用）'!A29</f>
        <v>20</v>
      </c>
      <c r="B24" s="21" t="str">
        <f>'[1]予定価格（入力用）'!B29</f>
        <v>器械備品</v>
      </c>
      <c r="C24" s="20" t="str">
        <f>'[1]予定価格（入力用）'!C29</f>
        <v>サカセ化学</v>
      </c>
      <c r="D24" s="22" t="str">
        <f>'[1]予定価格（入力用）'!D29</f>
        <v>記録テーブル　ブルー</v>
      </c>
      <c r="E24" s="22" t="str">
        <f>'[1]予定価格（入力用）'!E29</f>
        <v>パーソナルステーションPS-101</v>
      </c>
      <c r="F24" s="20">
        <f>'[1]予定価格（入力用）'!F29</f>
        <v>1</v>
      </c>
      <c r="G24" s="20" t="str">
        <f>'[1]予定価格（入力用）'!G29</f>
        <v>台</v>
      </c>
      <c r="H24" s="23"/>
    </row>
    <row r="25" spans="1:8" s="24" customFormat="1" ht="29.25" customHeight="1" x14ac:dyDescent="0.15">
      <c r="A25" s="20">
        <f>'[1]予定価格（入力用）'!A30</f>
        <v>21</v>
      </c>
      <c r="B25" s="21" t="str">
        <f>'[1]予定価格（入力用）'!B30</f>
        <v>器械備品</v>
      </c>
      <c r="C25" s="20" t="str">
        <f>'[1]予定価格（入力用）'!C30</f>
        <v>プラス</v>
      </c>
      <c r="D25" s="22" t="str">
        <f>'[1]予定価格（入力用）'!D30</f>
        <v>ホワイトボード（キャスター付き　連結タイプ(3連)）</v>
      </c>
      <c r="E25" s="22" t="str">
        <f>'[1]予定価格（入力用）'!E30</f>
        <v>PWJ-2718DSK</v>
      </c>
      <c r="F25" s="20">
        <f>'[1]予定価格（入力用）'!F30</f>
        <v>3</v>
      </c>
      <c r="G25" s="20" t="str">
        <f>'[1]予定価格（入力用）'!G30</f>
        <v>台</v>
      </c>
      <c r="H25" s="23"/>
    </row>
    <row r="26" spans="1:8" s="24" customFormat="1" ht="29.25" customHeight="1" x14ac:dyDescent="0.15">
      <c r="A26" s="20">
        <f>'[1]予定価格（入力用）'!A31</f>
        <v>22</v>
      </c>
      <c r="B26" s="21" t="str">
        <f>'[1]予定価格（入力用）'!B31</f>
        <v>器械備品</v>
      </c>
      <c r="C26" s="20" t="str">
        <f>'[1]予定価格（入力用）'!C31</f>
        <v>スミス・アンド・ネフュー</v>
      </c>
      <c r="D26" s="22" t="str">
        <f>'[1]予定価格（入力用）'!D31</f>
        <v>バーサジェットⅡ　コンソール</v>
      </c>
      <c r="E26" s="22" t="str">
        <f>'[1]予定価格（入力用）'!E31</f>
        <v>66800039</v>
      </c>
      <c r="F26" s="20">
        <f>'[1]予定価格（入力用）'!F31</f>
        <v>1</v>
      </c>
      <c r="G26" s="20" t="str">
        <f>'[1]予定価格（入力用）'!G31</f>
        <v>式</v>
      </c>
      <c r="H26" s="23"/>
    </row>
    <row r="27" spans="1:8" s="24" customFormat="1" ht="29.25" customHeight="1" x14ac:dyDescent="0.15">
      <c r="A27" s="20">
        <f>'[1]予定価格（入力用）'!A32</f>
        <v>23</v>
      </c>
      <c r="B27" s="21" t="str">
        <f>'[1]予定価格（入力用）'!B32</f>
        <v>器械備品</v>
      </c>
      <c r="C27" s="20" t="str">
        <f>'[1]予定価格（入力用）'!C32</f>
        <v>スミス・アンド・ネフュー</v>
      </c>
      <c r="D27" s="22" t="str">
        <f>'[1]予定価格（入力用）'!D32</f>
        <v>バーサジェットⅡ　専用カート</v>
      </c>
      <c r="E27" s="22" t="str">
        <f>'[1]予定価格（入力用）'!E32</f>
        <v>66800979</v>
      </c>
      <c r="F27" s="20">
        <f>'[1]予定価格（入力用）'!F32</f>
        <v>1</v>
      </c>
      <c r="G27" s="20" t="str">
        <f>'[1]予定価格（入力用）'!G32</f>
        <v>式</v>
      </c>
      <c r="H27" s="23"/>
    </row>
    <row r="28" spans="1:8" s="24" customFormat="1" ht="29.25" customHeight="1" x14ac:dyDescent="0.15">
      <c r="A28" s="20">
        <f>'[1]予定価格（入力用）'!A33</f>
        <v>24</v>
      </c>
      <c r="B28" s="21" t="str">
        <f>'[1]予定価格（入力用）'!B33</f>
        <v>器械備品</v>
      </c>
      <c r="C28" s="20" t="str">
        <f>'[1]予定価格（入力用）'!C33</f>
        <v>スリーエムジャパン</v>
      </c>
      <c r="D28" s="22" t="str">
        <f>'[1]予定価格（入力用）'!D33</f>
        <v>血液・輸液ウォーミング装置</v>
      </c>
      <c r="E28" s="22" t="str">
        <f>'[1]予定価格（入力用）'!E33</f>
        <v>24500</v>
      </c>
      <c r="F28" s="20">
        <f>'[1]予定価格（入力用）'!F33</f>
        <v>1</v>
      </c>
      <c r="G28" s="20" t="str">
        <f>'[1]予定価格（入力用）'!G33</f>
        <v>台</v>
      </c>
      <c r="H28" s="23"/>
    </row>
    <row r="29" spans="1:8" s="24" customFormat="1" ht="29.25" customHeight="1" x14ac:dyDescent="0.15">
      <c r="A29" s="20">
        <f>'[1]予定価格（入力用）'!A34</f>
        <v>25</v>
      </c>
      <c r="B29" s="21" t="str">
        <f>'[1]予定価格（入力用）'!B34</f>
        <v>器械備品</v>
      </c>
      <c r="C29" s="20" t="str">
        <f>'[1]予定価格（入力用）'!C34</f>
        <v>ケイセイ医科</v>
      </c>
      <c r="D29" s="22" t="str">
        <f>'[1]予定価格（入力用）'!D34</f>
        <v>熱傷ストレッチャー（油圧式）</v>
      </c>
      <c r="E29" s="22" t="str">
        <f>'[1]予定価格（入力用）'!E34</f>
        <v>SRF1</v>
      </c>
      <c r="F29" s="20">
        <f>'[1]予定価格（入力用）'!F34</f>
        <v>1</v>
      </c>
      <c r="G29" s="20" t="str">
        <f>'[1]予定価格（入力用）'!G34</f>
        <v>台</v>
      </c>
      <c r="H29" s="23"/>
    </row>
    <row r="30" spans="1:8" s="24" customFormat="1" ht="29.25" customHeight="1" x14ac:dyDescent="0.15">
      <c r="A30" s="20">
        <f>'[1]予定価格（入力用）'!A35</f>
        <v>26</v>
      </c>
      <c r="B30" s="21" t="str">
        <f>'[1]予定価格（入力用）'!B35</f>
        <v>器械備品</v>
      </c>
      <c r="C30" s="20" t="str">
        <f>'[1]予定価格（入力用）'!C35</f>
        <v>村中医療器</v>
      </c>
      <c r="D30" s="22" t="str">
        <f>'[1]予定価格（入力用）'!D35</f>
        <v>電動昇降式展開台車</v>
      </c>
      <c r="E30" s="22" t="str">
        <f>'[1]予定価格（入力用）'!E35</f>
        <v>10023-02</v>
      </c>
      <c r="F30" s="20">
        <f>'[1]予定価格（入力用）'!F35</f>
        <v>1</v>
      </c>
      <c r="G30" s="20" t="str">
        <f>'[1]予定価格（入力用）'!G35</f>
        <v>台</v>
      </c>
      <c r="H30" s="23"/>
    </row>
    <row r="31" spans="1:8" s="24" customFormat="1" ht="29.25" customHeight="1" x14ac:dyDescent="0.15">
      <c r="A31" s="20">
        <f>'[1]予定価格（入力用）'!A36</f>
        <v>27</v>
      </c>
      <c r="B31" s="21" t="str">
        <f>'[1]予定価格（入力用）'!B36</f>
        <v>器械備品</v>
      </c>
      <c r="C31" s="20" t="str">
        <f>'[1]予定価格（入力用）'!C36</f>
        <v>サカセ化学</v>
      </c>
      <c r="D31" s="22" t="str">
        <f>'[1]予定価格（入力用）'!D36</f>
        <v>ERカート　ピーチ</v>
      </c>
      <c r="E31" s="22" t="str">
        <f>'[1]予定価格（入力用）'!E36</f>
        <v>C64-AS102TB</v>
      </c>
      <c r="F31" s="20">
        <f>'[1]予定価格（入力用）'!F36</f>
        <v>3</v>
      </c>
      <c r="G31" s="20" t="str">
        <f>'[1]予定価格（入力用）'!G36</f>
        <v>台</v>
      </c>
      <c r="H31" s="23"/>
    </row>
    <row r="32" spans="1:8" s="24" customFormat="1" ht="29.25" customHeight="1" x14ac:dyDescent="0.15">
      <c r="A32" s="20">
        <f>'[1]予定価格（入力用）'!A37</f>
        <v>28</v>
      </c>
      <c r="B32" s="21" t="str">
        <f>'[1]予定価格（入力用）'!B37</f>
        <v>器械備品</v>
      </c>
      <c r="C32" s="20" t="str">
        <f>'[1]予定価格（入力用）'!C37</f>
        <v>サカセ化学</v>
      </c>
      <c r="D32" s="22" t="str">
        <f>'[1]予定価格（入力用）'!D37</f>
        <v>記録テーブル　ブルー</v>
      </c>
      <c r="E32" s="22" t="str">
        <f>'[1]予定価格（入力用）'!E37</f>
        <v>パーソナルステーションPS-104</v>
      </c>
      <c r="F32" s="20">
        <f>'[1]予定価格（入力用）'!F37</f>
        <v>3</v>
      </c>
      <c r="G32" s="20" t="str">
        <f>'[1]予定価格（入力用）'!G37</f>
        <v>台</v>
      </c>
      <c r="H32" s="23"/>
    </row>
    <row r="33" spans="1:8" s="24" customFormat="1" ht="29.25" customHeight="1" x14ac:dyDescent="0.15">
      <c r="A33" s="20">
        <f>'[1]予定価格（入力用）'!A38</f>
        <v>29</v>
      </c>
      <c r="B33" s="21" t="str">
        <f>'[1]予定価格（入力用）'!B38</f>
        <v>器械備品</v>
      </c>
      <c r="C33" s="20" t="str">
        <f>'[1]予定価格（入力用）'!C38</f>
        <v>ストライカー</v>
      </c>
      <c r="D33" s="22" t="str">
        <f>'[1]予定価格（入力用）'!D38</f>
        <v>救命救急向けストレッチャー</v>
      </c>
      <c r="E33" s="22" t="str">
        <f>'[1]予定価格（入力用）'!E38</f>
        <v>Prime1115　66cm幅寝台</v>
      </c>
      <c r="F33" s="20">
        <f>'[1]予定価格（入力用）'!F38</f>
        <v>1</v>
      </c>
      <c r="G33" s="20" t="str">
        <f>'[1]予定価格（入力用）'!G38</f>
        <v>台</v>
      </c>
      <c r="H33" s="23"/>
    </row>
    <row r="34" spans="1:8" s="24" customFormat="1" ht="29.25" customHeight="1" x14ac:dyDescent="0.15">
      <c r="A34" s="20">
        <f>'[1]予定価格（入力用）'!A39</f>
        <v>30</v>
      </c>
      <c r="B34" s="21" t="str">
        <f>'[1]予定価格（入力用）'!B39</f>
        <v>器械備品</v>
      </c>
      <c r="C34" s="20" t="str">
        <f>'[1]予定価格（入力用）'!C39</f>
        <v>ゲティンゲグループ・ジャパン</v>
      </c>
      <c r="D34" s="22" t="str">
        <f>'[1]予定価格（入力用）'!D39</f>
        <v>ラージディスプレイ用シーリングペンダント</v>
      </c>
      <c r="E34" s="22" t="str">
        <f>'[1]予定価格（入力用）'!E39</f>
        <v>MODUEVO MEDIUM MOTORIZED PENDANT15-10</v>
      </c>
      <c r="F34" s="20">
        <f>'[1]予定価格（入力用）'!F39</f>
        <v>1</v>
      </c>
      <c r="G34" s="20" t="str">
        <f>'[1]予定価格（入力用）'!G39</f>
        <v>式</v>
      </c>
      <c r="H34" s="23"/>
    </row>
    <row r="35" spans="1:8" s="24" customFormat="1" ht="29.25" customHeight="1" x14ac:dyDescent="0.15">
      <c r="A35" s="20">
        <f>'[1]予定価格（入力用）'!A40</f>
        <v>31</v>
      </c>
      <c r="B35" s="21" t="str">
        <f>'[1]予定価格（入力用）'!B40</f>
        <v>器械備品</v>
      </c>
      <c r="C35" s="20" t="str">
        <f>'[1]予定価格（入力用）'!C40</f>
        <v>ドレーゲル</v>
      </c>
      <c r="D35" s="22" t="str">
        <f>'[1]予定価格（入力用）'!D40</f>
        <v>麻酔用シーリングペンダント</v>
      </c>
      <c r="E35" s="22" t="str">
        <f>'[1]予定価格（入力用）'!E40</f>
        <v>Ambia Easy Lift</v>
      </c>
      <c r="F35" s="20">
        <f>'[1]予定価格（入力用）'!F40</f>
        <v>1</v>
      </c>
      <c r="G35" s="20" t="str">
        <f>'[1]予定価格（入力用）'!G40</f>
        <v>式</v>
      </c>
      <c r="H35" s="23"/>
    </row>
    <row r="36" spans="1:8" s="24" customFormat="1" ht="29.25" customHeight="1" x14ac:dyDescent="0.15">
      <c r="A36" s="20">
        <f>'[1]予定価格（入力用）'!A41</f>
        <v>32</v>
      </c>
      <c r="B36" s="21" t="str">
        <f>'[1]予定価格（入力用）'!B41</f>
        <v>器械備品</v>
      </c>
      <c r="C36" s="20" t="str">
        <f>'[1]予定価格（入力用）'!C41</f>
        <v>サカセ化学</v>
      </c>
      <c r="D36" s="22" t="str">
        <f>'[1]予定価格（入力用）'!D41</f>
        <v>材料キャビネット</v>
      </c>
      <c r="E36" s="22" t="str">
        <f>'[1]予定価格（入力用）'!E41</f>
        <v>HP-S6120BDL</v>
      </c>
      <c r="F36" s="20">
        <f>'[1]予定価格（入力用）'!F41</f>
        <v>3</v>
      </c>
      <c r="G36" s="20" t="str">
        <f>'[1]予定価格（入力用）'!G41</f>
        <v>台</v>
      </c>
      <c r="H36" s="23"/>
    </row>
    <row r="37" spans="1:8" s="24" customFormat="1" ht="29.25" customHeight="1" x14ac:dyDescent="0.15">
      <c r="A37" s="20">
        <f>'[1]予定価格（入力用）'!A42</f>
        <v>33</v>
      </c>
      <c r="B37" s="21" t="str">
        <f>'[1]予定価格（入力用）'!B42</f>
        <v>器械備品</v>
      </c>
      <c r="C37" s="20" t="str">
        <f>'[1]予定価格（入力用）'!C42</f>
        <v>サカセ化学</v>
      </c>
      <c r="D37" s="22" t="str">
        <f>'[1]予定価格（入力用）'!D42</f>
        <v>薬品キャビネット</v>
      </c>
      <c r="E37" s="22" t="str">
        <f>'[1]予定価格（入力用）'!E42</f>
        <v>HP-S6120BDR</v>
      </c>
      <c r="F37" s="20">
        <f>'[1]予定価格（入力用）'!F42</f>
        <v>2</v>
      </c>
      <c r="G37" s="20" t="str">
        <f>'[1]予定価格（入力用）'!G42</f>
        <v>台</v>
      </c>
      <c r="H37" s="23"/>
    </row>
    <row r="38" spans="1:8" s="24" customFormat="1" ht="29.25" customHeight="1" x14ac:dyDescent="0.15">
      <c r="A38" s="20">
        <f>'[1]予定価格（入力用）'!A43</f>
        <v>34</v>
      </c>
      <c r="B38" s="21" t="str">
        <f>'[1]予定価格（入力用）'!B43</f>
        <v>器械備品</v>
      </c>
      <c r="C38" s="20" t="str">
        <f>'[1]予定価格（入力用）'!C43</f>
        <v>サカセ化学</v>
      </c>
      <c r="D38" s="22" t="str">
        <f>'[1]予定価格（入力用）'!D43</f>
        <v>薬品キャビネット（薬品保管庫付）</v>
      </c>
      <c r="E38" s="22" t="str">
        <f>'[1]予定価格（入力用）'!E43</f>
        <v>HP-S6120BGRYKH</v>
      </c>
      <c r="F38" s="20">
        <f>'[1]予定価格（入力用）'!F43</f>
        <v>1</v>
      </c>
      <c r="G38" s="20" t="str">
        <f>'[1]予定価格（入力用）'!G43</f>
        <v>台</v>
      </c>
      <c r="H38" s="23"/>
    </row>
    <row r="39" spans="1:8" s="24" customFormat="1" ht="29.25" customHeight="1" x14ac:dyDescent="0.15">
      <c r="A39" s="20">
        <f>'[1]予定価格（入力用）'!A44</f>
        <v>35</v>
      </c>
      <c r="B39" s="21" t="str">
        <f>'[1]予定価格（入力用）'!B44</f>
        <v>器械備品</v>
      </c>
      <c r="C39" s="20" t="str">
        <f>'[1]予定価格（入力用）'!C44</f>
        <v>サカセ化学</v>
      </c>
      <c r="D39" s="22" t="str">
        <f>'[1]予定価格（入力用）'!D44</f>
        <v>点滴作業台</v>
      </c>
      <c r="E39" s="22" t="str">
        <f>'[1]予定価格（入力用）'!E44</f>
        <v>WT-1503B-2</v>
      </c>
      <c r="F39" s="20">
        <f>'[1]予定価格（入力用）'!F44</f>
        <v>1</v>
      </c>
      <c r="G39" s="20" t="str">
        <f>'[1]予定価格（入力用）'!G44</f>
        <v>式</v>
      </c>
      <c r="H39" s="23"/>
    </row>
    <row r="40" spans="1:8" s="24" customFormat="1" ht="29.25" customHeight="1" x14ac:dyDescent="0.15">
      <c r="A40" s="20">
        <f>'[1]予定価格（入力用）'!A45</f>
        <v>36</v>
      </c>
      <c r="B40" s="21" t="str">
        <f>'[1]予定価格（入力用）'!B45</f>
        <v>器械備品</v>
      </c>
      <c r="C40" s="20" t="str">
        <f>'[1]予定価格（入力用）'!C45</f>
        <v>サカセ化学</v>
      </c>
      <c r="D40" s="22" t="str">
        <f>'[1]予定価格（入力用）'!D45</f>
        <v>点滴作業台</v>
      </c>
      <c r="E40" s="22" t="str">
        <f>'[1]予定価格（入力用）'!E45</f>
        <v>WT-1803B-2</v>
      </c>
      <c r="F40" s="20">
        <f>'[1]予定価格（入力用）'!F45</f>
        <v>1</v>
      </c>
      <c r="G40" s="20" t="str">
        <f>'[1]予定価格（入力用）'!G45</f>
        <v>台</v>
      </c>
      <c r="H40" s="23"/>
    </row>
    <row r="41" spans="1:8" s="24" customFormat="1" ht="29.25" customHeight="1" x14ac:dyDescent="0.15">
      <c r="A41" s="20">
        <f>'[1]予定価格（入力用）'!A46</f>
        <v>37</v>
      </c>
      <c r="B41" s="21" t="str">
        <f>'[1]予定価格（入力用）'!B46</f>
        <v>器械備品</v>
      </c>
      <c r="C41" s="20" t="str">
        <f>'[1]予定価格（入力用）'!C46</f>
        <v>サカセ化学</v>
      </c>
      <c r="D41" s="22" t="str">
        <f>'[1]予定価格（入力用）'!D46</f>
        <v>材料カート</v>
      </c>
      <c r="E41" s="22" t="str">
        <f>'[1]予定価格（入力用）'!E46</f>
        <v>MR64-AS303BZY</v>
      </c>
      <c r="F41" s="20">
        <f>'[1]予定価格（入力用）'!F46</f>
        <v>1</v>
      </c>
      <c r="G41" s="20" t="str">
        <f>'[1]予定価格（入力用）'!G46</f>
        <v>台</v>
      </c>
      <c r="H41" s="23"/>
    </row>
    <row r="42" spans="1:8" s="24" customFormat="1" ht="29.25" customHeight="1" x14ac:dyDescent="0.15">
      <c r="A42" s="20">
        <f>'[1]予定価格（入力用）'!A47</f>
        <v>38</v>
      </c>
      <c r="B42" s="21" t="str">
        <f>'[1]予定価格（入力用）'!B47</f>
        <v>医療消耗備品</v>
      </c>
      <c r="C42" s="20" t="str">
        <f>'[1]予定価格（入力用）'!C47</f>
        <v>フィットフィックス</v>
      </c>
      <c r="D42" s="22" t="str">
        <f>'[1]予定価格（入力用）'!D47</f>
        <v>リセプタルライナー（４連吸引）</v>
      </c>
      <c r="E42" s="22" t="str">
        <f>'[1]予定価格（入力用）'!E47</f>
        <v>DKI-FF704H（他ボトル類）</v>
      </c>
      <c r="F42" s="20">
        <f>'[1]予定価格（入力用）'!F47</f>
        <v>1</v>
      </c>
      <c r="G42" s="20" t="str">
        <f>'[1]予定価格（入力用）'!G47</f>
        <v>式</v>
      </c>
      <c r="H42" s="23"/>
    </row>
    <row r="43" spans="1:8" s="24" customFormat="1" ht="29.25" customHeight="1" x14ac:dyDescent="0.15">
      <c r="A43" s="20">
        <f>'[1]予定価格（入力用）'!A48</f>
        <v>39</v>
      </c>
      <c r="B43" s="21" t="str">
        <f>'[1]予定価格（入力用）'!B48</f>
        <v>医療消耗備品</v>
      </c>
      <c r="C43" s="20" t="str">
        <f>'[1]予定価格（入力用）'!C48</f>
        <v>マツヨシ医科</v>
      </c>
      <c r="D43" s="22" t="str">
        <f>'[1]予定価格（入力用）'!D48</f>
        <v>輸血カート(リベラルカート）ピンク</v>
      </c>
      <c r="E43" s="22" t="str">
        <f>'[1]予定価格（入力用）'!E48</f>
        <v>LB-001P</v>
      </c>
      <c r="F43" s="20">
        <f>'[1]予定価格（入力用）'!F48</f>
        <v>1</v>
      </c>
      <c r="G43" s="20" t="str">
        <f>'[1]予定価格（入力用）'!G48</f>
        <v>台</v>
      </c>
      <c r="H43" s="23"/>
    </row>
    <row r="44" spans="1:8" s="24" customFormat="1" ht="29.25" customHeight="1" x14ac:dyDescent="0.15">
      <c r="A44" s="20">
        <f>'[1]予定価格（入力用）'!A49</f>
        <v>40</v>
      </c>
      <c r="B44" s="21" t="str">
        <f>'[1]予定価格（入力用）'!B49</f>
        <v>医療消耗備品</v>
      </c>
      <c r="C44" s="20" t="str">
        <f>'[1]予定価格（入力用）'!C49</f>
        <v>ケルン</v>
      </c>
      <c r="D44" s="22" t="str">
        <f>'[1]予定価格（入力用）'!D49</f>
        <v>ゴミ箱（感染ゴミ　ハリポイバケット（専用バスケット））</v>
      </c>
      <c r="E44" s="22" t="str">
        <f>'[1]予定価格（入力用）'!E49</f>
        <v>KH-631</v>
      </c>
      <c r="F44" s="20">
        <f>'[1]予定価格（入力用）'!F49</f>
        <v>6</v>
      </c>
      <c r="G44" s="20" t="str">
        <f>'[1]予定価格（入力用）'!G49</f>
        <v>個</v>
      </c>
      <c r="H44" s="23"/>
    </row>
    <row r="45" spans="1:8" s="24" customFormat="1" ht="29.25" customHeight="1" x14ac:dyDescent="0.15">
      <c r="A45" s="20">
        <f>'[1]予定価格（入力用）'!A50</f>
        <v>41</v>
      </c>
      <c r="B45" s="21" t="str">
        <f>'[1]予定価格（入力用）'!B50</f>
        <v>医療消耗備品</v>
      </c>
      <c r="C45" s="20" t="str">
        <f>'[1]予定価格（入力用）'!C50</f>
        <v>ケルン</v>
      </c>
      <c r="D45" s="22" t="str">
        <f>'[1]予定価格（入力用）'!D50</f>
        <v>ゴミ箱（普通ゴミ）</v>
      </c>
      <c r="E45" s="22" t="str">
        <f>'[1]予定価格（入力用）'!E50</f>
        <v>KH-927-W</v>
      </c>
      <c r="F45" s="20">
        <f>'[1]予定価格（入力用）'!F50</f>
        <v>12</v>
      </c>
      <c r="G45" s="20" t="str">
        <f>'[1]予定価格（入力用）'!G50</f>
        <v>個</v>
      </c>
      <c r="H45" s="23"/>
    </row>
    <row r="46" spans="1:8" s="24" customFormat="1" ht="29.25" customHeight="1" x14ac:dyDescent="0.15">
      <c r="A46" s="20">
        <f>'[1]予定価格（入力用）'!A51</f>
        <v>42</v>
      </c>
      <c r="B46" s="21" t="str">
        <f>'[1]予定価格（入力用）'!B51</f>
        <v>医療消耗備品</v>
      </c>
      <c r="C46" s="20" t="str">
        <f>'[1]予定価格（入力用）'!C51</f>
        <v>スリーエムジャパン</v>
      </c>
      <c r="D46" s="22" t="str">
        <f>'[1]予定価格（入力用）'!D51</f>
        <v>ベアハガー</v>
      </c>
      <c r="E46" s="22" t="str">
        <f>'[1]予定価格（入力用）'!E51</f>
        <v>775CスターターパックC</v>
      </c>
      <c r="F46" s="20">
        <f>'[1]予定価格（入力用）'!F51</f>
        <v>1</v>
      </c>
      <c r="G46" s="20" t="str">
        <f>'[1]予定価格（入力用）'!G51</f>
        <v>台</v>
      </c>
      <c r="H46" s="23"/>
    </row>
    <row r="47" spans="1:8" s="24" customFormat="1" ht="29.25" customHeight="1" x14ac:dyDescent="0.15">
      <c r="A47" s="20">
        <f>'[1]予定価格（入力用）'!A52</f>
        <v>43</v>
      </c>
      <c r="B47" s="21" t="str">
        <f>'[1]予定価格（入力用）'!B52</f>
        <v>医療消耗備品</v>
      </c>
      <c r="C47" s="20" t="str">
        <f>'[1]予定価格（入力用）'!C52</f>
        <v>スリーエムジャパン</v>
      </c>
      <c r="D47" s="22" t="str">
        <f>'[1]予定価格（入力用）'!D52</f>
        <v>血液・輸液ウォーミングセット</v>
      </c>
      <c r="E47" s="22" t="str">
        <f>'[1]予定価格（入力用）'!E52</f>
        <v>24200標準用</v>
      </c>
      <c r="F47" s="20">
        <f>'[1]予定価格（入力用）'!F52</f>
        <v>1</v>
      </c>
      <c r="G47" s="20" t="str">
        <f>'[1]予定価格（入力用）'!G52</f>
        <v>式</v>
      </c>
      <c r="H47" s="23"/>
    </row>
    <row r="48" spans="1:8" s="24" customFormat="1" ht="29.25" customHeight="1" x14ac:dyDescent="0.15">
      <c r="A48" s="20">
        <f>'[1]予定価格（入力用）'!A53</f>
        <v>44</v>
      </c>
      <c r="B48" s="21" t="str">
        <f>'[1]予定価格（入力用）'!B53</f>
        <v>医療消耗備品</v>
      </c>
      <c r="C48" s="20" t="str">
        <f>'[1]予定価格（入力用）'!C53</f>
        <v>スリーエムジャパン</v>
      </c>
      <c r="D48" s="22" t="str">
        <f>'[1]予定価格（入力用）'!D53</f>
        <v>血液・輸液ウォーミングセット</v>
      </c>
      <c r="E48" s="22" t="str">
        <f>'[1]予定価格（入力用）'!E53</f>
        <v>24370ハイフロー用</v>
      </c>
      <c r="F48" s="20">
        <f>'[1]予定価格（入力用）'!F53</f>
        <v>1</v>
      </c>
      <c r="G48" s="20" t="str">
        <f>'[1]予定価格（入力用）'!G53</f>
        <v>式</v>
      </c>
      <c r="H48" s="23"/>
    </row>
    <row r="49" spans="1:8" s="24" customFormat="1" ht="29.25" customHeight="1" x14ac:dyDescent="0.15">
      <c r="A49" s="20">
        <f>'[1]予定価格（入力用）'!A54</f>
        <v>45</v>
      </c>
      <c r="B49" s="21" t="str">
        <f>'[1]予定価格（入力用）'!B54</f>
        <v>医療消耗備品</v>
      </c>
      <c r="C49" s="20" t="str">
        <f>'[1]予定価格（入力用）'!C54</f>
        <v>村中医療器</v>
      </c>
      <c r="D49" s="22" t="str">
        <f>'[1]予定価格（入力用）'!D54</f>
        <v>足台</v>
      </c>
      <c r="E49" s="22" t="str">
        <f>'[1]予定価格（入力用）'!E54</f>
        <v>346-019-88</v>
      </c>
      <c r="F49" s="20">
        <f>'[1]予定価格（入力用）'!F54</f>
        <v>2</v>
      </c>
      <c r="G49" s="20" t="str">
        <f>'[1]予定価格（入力用）'!G54</f>
        <v>台</v>
      </c>
      <c r="H49" s="23"/>
    </row>
    <row r="50" spans="1:8" s="24" customFormat="1" ht="29.25" customHeight="1" x14ac:dyDescent="0.15">
      <c r="A50" s="20">
        <f>'[1]予定価格（入力用）'!A55</f>
        <v>46</v>
      </c>
      <c r="B50" s="21" t="str">
        <f>'[1]予定価格（入力用）'!B55</f>
        <v>消耗備品</v>
      </c>
      <c r="C50" s="20" t="str">
        <f>'[1]予定価格（入力用）'!C55</f>
        <v>ムラナカ</v>
      </c>
      <c r="D50" s="22" t="str">
        <f>'[1]予定価格（入力用）'!D55</f>
        <v>カゴ（プラスティック製２段式キャスター付き）</v>
      </c>
      <c r="E50" s="22" t="str">
        <f>'[1]予定価格（入力用）'!E55</f>
        <v>067-001-01</v>
      </c>
      <c r="F50" s="20">
        <f>'[1]予定価格（入力用）'!F55</f>
        <v>5</v>
      </c>
      <c r="G50" s="20" t="str">
        <f>'[1]予定価格（入力用）'!G55</f>
        <v>台</v>
      </c>
      <c r="H50" s="23"/>
    </row>
    <row r="51" spans="1:8" s="24" customFormat="1" ht="29.25" customHeight="1" x14ac:dyDescent="0.15">
      <c r="A51" s="20">
        <f>'[1]予定価格（入力用）'!A56</f>
        <v>47</v>
      </c>
      <c r="B51" s="21" t="str">
        <f>'[1]予定価格（入力用）'!B56</f>
        <v>消耗備品</v>
      </c>
      <c r="C51" s="20" t="str">
        <f>'[1]予定価格（入力用）'!C56</f>
        <v>TOKIO</v>
      </c>
      <c r="D51" s="22" t="str">
        <f>'[1]予定価格（入力用）'!D56</f>
        <v>処置テーブル（折りたたみ）</v>
      </c>
      <c r="E51" s="22" t="str">
        <f>'[1]予定価格（入力用）'!E56</f>
        <v>NTA-N750 NA</v>
      </c>
      <c r="F51" s="20">
        <f>'[1]予定価格（入力用）'!F56</f>
        <v>5</v>
      </c>
      <c r="G51" s="20" t="str">
        <f>'[1]予定価格（入力用）'!G56</f>
        <v>台</v>
      </c>
      <c r="H51" s="23"/>
    </row>
  </sheetData>
  <mergeCells count="9">
    <mergeCell ref="H3:H4"/>
    <mergeCell ref="A1:H1"/>
    <mergeCell ref="A2:D2"/>
    <mergeCell ref="A3:A4"/>
    <mergeCell ref="B3:B4"/>
    <mergeCell ref="C3:C4"/>
    <mergeCell ref="D3:D4"/>
    <mergeCell ref="E3:E4"/>
    <mergeCell ref="F3:G4"/>
  </mergeCells>
  <phoneticPr fontId="3"/>
  <printOptions horizontalCentered="1"/>
  <pageMargins left="0.59055118110236227" right="0.59055118110236227" top="0.61" bottom="0.5" header="0.31496062992125984" footer="0.31496062992125984"/>
  <pageSetup paperSize="9" scale="86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入札内訳書</vt:lpstr>
      <vt:lpstr>入札内訳書!Print_Area</vt:lpstr>
      <vt:lpstr>入札内訳書!Print_Titles</vt:lpstr>
    </vt:vector>
  </TitlesOfParts>
  <Company>地方独立行政法人山梨県立病院機構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大</dc:creator>
  <cp:lastModifiedBy>渡辺 大</cp:lastModifiedBy>
  <cp:lastPrinted>2024-12-09T02:28:20Z</cp:lastPrinted>
  <dcterms:created xsi:type="dcterms:W3CDTF">2024-12-09T02:26:44Z</dcterms:created>
  <dcterms:modified xsi:type="dcterms:W3CDTF">2024-12-09T02:28:57Z</dcterms:modified>
</cp:coreProperties>
</file>